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095" windowHeight="12420" activeTab="1"/>
  </bookViews>
  <sheets>
    <sheet name="信计" sheetId="1" r:id="rId1"/>
    <sheet name="物理" sheetId="2" r:id="rId2"/>
    <sheet name="Sheet3" sheetId="3" r:id="rId3"/>
  </sheets>
  <definedNames>
    <definedName name="_xlnm._FilterDatabase" localSheetId="0" hidden="1">信计!$A$1:$A$102</definedName>
  </definedNames>
  <calcPr calcId="124519"/>
</workbook>
</file>

<file path=xl/calcChain.xml><?xml version="1.0" encoding="utf-8"?>
<calcChain xmlns="http://schemas.openxmlformats.org/spreadsheetml/2006/main">
  <c r="G60" i="2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102" i="1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<sst xmlns="http://schemas.openxmlformats.org/spreadsheetml/2006/main" count="379" uniqueCount="204">
  <si>
    <t>班级</t>
  </si>
  <si>
    <t>学号</t>
  </si>
  <si>
    <t>姓名</t>
  </si>
  <si>
    <t>12-13综合测评分</t>
  </si>
  <si>
    <t>13-14综合测评分</t>
  </si>
  <si>
    <t>14-15综合测评分</t>
  </si>
  <si>
    <t>综合测评平均分</t>
  </si>
  <si>
    <t>排名</t>
  </si>
  <si>
    <t>备注</t>
  </si>
  <si>
    <t>周婷婷</t>
  </si>
  <si>
    <r>
      <rPr>
        <sz val="9"/>
        <rFont val="宋体"/>
        <charset val="134"/>
      </rPr>
      <t>信计</t>
    </r>
    <r>
      <rPr>
        <sz val="10"/>
        <rFont val="Times New Roman"/>
      </rPr>
      <t>123</t>
    </r>
  </si>
  <si>
    <t>余梦娜</t>
  </si>
  <si>
    <t>林田雯</t>
  </si>
  <si>
    <t>钱佳颖</t>
  </si>
  <si>
    <t>戴唯</t>
  </si>
  <si>
    <t>黄丽媛</t>
  </si>
  <si>
    <t>蒋燕婷</t>
  </si>
  <si>
    <t>陈星为</t>
  </si>
  <si>
    <t>卢红波</t>
  </si>
  <si>
    <r>
      <rPr>
        <sz val="9"/>
        <rFont val="宋体"/>
        <charset val="134"/>
      </rPr>
      <t>信计</t>
    </r>
    <r>
      <rPr>
        <sz val="9"/>
        <rFont val="Times New Roman"/>
      </rPr>
      <t>122</t>
    </r>
  </si>
  <si>
    <t>霍晨璐</t>
  </si>
  <si>
    <t>章琳</t>
  </si>
  <si>
    <t>陈丹</t>
  </si>
  <si>
    <t>彭琰</t>
  </si>
  <si>
    <t>林倩倩</t>
  </si>
  <si>
    <t>苏勤静</t>
  </si>
  <si>
    <t>胡甜甜</t>
  </si>
  <si>
    <t>池星瑶</t>
  </si>
  <si>
    <t>许佳燕</t>
  </si>
  <si>
    <t>吴芸芸</t>
  </si>
  <si>
    <t>王海阳</t>
  </si>
  <si>
    <t>祝晓雯</t>
  </si>
  <si>
    <t>戴君</t>
  </si>
  <si>
    <t>冯威</t>
  </si>
  <si>
    <t>汤博建</t>
  </si>
  <si>
    <t>王梦斐</t>
  </si>
  <si>
    <t>陈健</t>
  </si>
  <si>
    <t>谢程耀</t>
  </si>
  <si>
    <t>张玉成</t>
  </si>
  <si>
    <t>郦旭宝</t>
  </si>
  <si>
    <t>吴雨辰</t>
  </si>
  <si>
    <t>李倩</t>
  </si>
  <si>
    <t>金陵</t>
  </si>
  <si>
    <t>沈振峰</t>
  </si>
  <si>
    <t>林乃庆</t>
  </si>
  <si>
    <t>傅安特</t>
  </si>
  <si>
    <t>罗丹妮</t>
  </si>
  <si>
    <t>何宇鹏</t>
  </si>
  <si>
    <t>张荧颖</t>
  </si>
  <si>
    <t>朱玲茜</t>
  </si>
  <si>
    <t>倪保盛</t>
  </si>
  <si>
    <t>胡晓旦</t>
  </si>
  <si>
    <t>叶涛涛</t>
  </si>
  <si>
    <t>徐龙飞</t>
  </si>
  <si>
    <t>方晓慧</t>
  </si>
  <si>
    <t>张亚兰</t>
  </si>
  <si>
    <t>李泽恒</t>
  </si>
  <si>
    <t>金程帆</t>
  </si>
  <si>
    <t>许冬林</t>
  </si>
  <si>
    <t>蔡李</t>
  </si>
  <si>
    <t>陆静波</t>
  </si>
  <si>
    <t>朱俊极</t>
  </si>
  <si>
    <t>杨晨超</t>
  </si>
  <si>
    <t>张黎</t>
  </si>
  <si>
    <t>金友森</t>
  </si>
  <si>
    <t>陆勇琪</t>
  </si>
  <si>
    <t>孙优红</t>
  </si>
  <si>
    <t>杜屹南</t>
  </si>
  <si>
    <t>张逸非</t>
  </si>
  <si>
    <t>唐佳辉</t>
  </si>
  <si>
    <t>毛宇翔</t>
  </si>
  <si>
    <t>王鑫之</t>
  </si>
  <si>
    <t>蒋鑫</t>
  </si>
  <si>
    <t>王一鸣</t>
  </si>
  <si>
    <t>丁贝</t>
  </si>
  <si>
    <t>林潇</t>
  </si>
  <si>
    <t>金凯萍</t>
  </si>
  <si>
    <t>邱杨凯</t>
  </si>
  <si>
    <t>张玉琦</t>
  </si>
  <si>
    <t>王立庚</t>
  </si>
  <si>
    <t>黄杰</t>
  </si>
  <si>
    <t>王流刚</t>
  </si>
  <si>
    <t>马园芳</t>
  </si>
  <si>
    <t>陈顾庭</t>
  </si>
  <si>
    <t>张映</t>
  </si>
  <si>
    <t>廖柯</t>
  </si>
  <si>
    <t>佟笛</t>
  </si>
  <si>
    <t>杨晓波</t>
  </si>
  <si>
    <t>郑可达</t>
  </si>
  <si>
    <t>黄东照</t>
  </si>
  <si>
    <t>李卓浩</t>
  </si>
  <si>
    <t>刘冲</t>
  </si>
  <si>
    <t>陈嘉浩</t>
  </si>
  <si>
    <t>李靖东</t>
  </si>
  <si>
    <t>刘爽</t>
  </si>
  <si>
    <t>洪坤</t>
  </si>
  <si>
    <t>袁竞芃</t>
  </si>
  <si>
    <t>厉峻瑞</t>
  </si>
  <si>
    <t>黄吉</t>
  </si>
  <si>
    <t>马骁飞</t>
  </si>
  <si>
    <t>杨凯</t>
  </si>
  <si>
    <t>110101027</t>
  </si>
  <si>
    <t>周贵超</t>
  </si>
  <si>
    <t>刘逸轩</t>
  </si>
  <si>
    <t>陈恩伟</t>
  </si>
  <si>
    <t>108101006</t>
  </si>
  <si>
    <t>刘希博</t>
  </si>
  <si>
    <t>1111010027</t>
  </si>
  <si>
    <t>罗栋</t>
  </si>
  <si>
    <t>薛贲</t>
  </si>
  <si>
    <t>110101029</t>
  </si>
  <si>
    <t>吴炯</t>
  </si>
  <si>
    <t>110101014</t>
  </si>
  <si>
    <t>应用物理121</t>
  </si>
  <si>
    <t>1121020029</t>
  </si>
  <si>
    <t>陈瑞溢</t>
  </si>
  <si>
    <t>1121020027</t>
  </si>
  <si>
    <t>李勉</t>
  </si>
  <si>
    <t>应用物理122</t>
  </si>
  <si>
    <t>周思雨</t>
  </si>
  <si>
    <t>万乐</t>
  </si>
  <si>
    <t>胡晓武</t>
  </si>
  <si>
    <t>1121020005</t>
  </si>
  <si>
    <t>陈悦</t>
  </si>
  <si>
    <t>1121020015</t>
  </si>
  <si>
    <t>胡祖瑞</t>
  </si>
  <si>
    <t>1121020016</t>
  </si>
  <si>
    <t>崔京浩</t>
  </si>
  <si>
    <t>1121020007</t>
  </si>
  <si>
    <t>闫冰</t>
  </si>
  <si>
    <t>宓晓云</t>
  </si>
  <si>
    <t>1121020004</t>
  </si>
  <si>
    <t>杨欣橙</t>
  </si>
  <si>
    <t>1121020009</t>
  </si>
  <si>
    <t>吴荣</t>
  </si>
  <si>
    <t>1121020014</t>
  </si>
  <si>
    <t>袁锦</t>
  </si>
  <si>
    <t>1121020006</t>
  </si>
  <si>
    <t>章丹琪</t>
  </si>
  <si>
    <t>宋烨华</t>
  </si>
  <si>
    <t>1121020001</t>
  </si>
  <si>
    <t>龚营</t>
  </si>
  <si>
    <t>1121020020</t>
  </si>
  <si>
    <t>郑涛涛</t>
  </si>
  <si>
    <t>王世浩</t>
  </si>
  <si>
    <t>孟彩霞</t>
  </si>
  <si>
    <t>朱磊</t>
  </si>
  <si>
    <t>1121020002</t>
  </si>
  <si>
    <t>董莉莉</t>
  </si>
  <si>
    <t>1121020026</t>
  </si>
  <si>
    <t>陈翔</t>
  </si>
  <si>
    <t>舒静涛</t>
  </si>
  <si>
    <t>杨翔</t>
  </si>
  <si>
    <t>1121020024</t>
  </si>
  <si>
    <t>任李烽</t>
  </si>
  <si>
    <t>李磊</t>
  </si>
  <si>
    <t>1121020031</t>
  </si>
  <si>
    <t>倪斌</t>
  </si>
  <si>
    <t>吴德飞</t>
  </si>
  <si>
    <t>1121020012</t>
  </si>
  <si>
    <t>王清凯</t>
  </si>
  <si>
    <t>1121020030</t>
  </si>
  <si>
    <t>朱元杰</t>
  </si>
  <si>
    <t>韩佳鑫</t>
  </si>
  <si>
    <t>1121020025</t>
  </si>
  <si>
    <t>毛秀伟</t>
  </si>
  <si>
    <t>汤勤超</t>
  </si>
  <si>
    <t>欧阳冠英</t>
  </si>
  <si>
    <t>1121020017</t>
  </si>
  <si>
    <t>王琪</t>
  </si>
  <si>
    <t>1121020021</t>
  </si>
  <si>
    <t>周金田</t>
  </si>
  <si>
    <t>1121020011</t>
  </si>
  <si>
    <t>汪凯</t>
  </si>
  <si>
    <t>黄伟俊</t>
  </si>
  <si>
    <t>刘畅</t>
  </si>
  <si>
    <t>1121020013</t>
  </si>
  <si>
    <t>彭燕</t>
  </si>
  <si>
    <t>李枭灵</t>
  </si>
  <si>
    <t>1121020028</t>
  </si>
  <si>
    <t>王章晋</t>
  </si>
  <si>
    <t>郑文浩</t>
  </si>
  <si>
    <t>沈孝键</t>
  </si>
  <si>
    <t>章留</t>
  </si>
  <si>
    <t>1121020019</t>
  </si>
  <si>
    <t>姜贤鹏</t>
  </si>
  <si>
    <t>1121020018</t>
  </si>
  <si>
    <t>苏光炬</t>
  </si>
  <si>
    <t>孙正鑫</t>
  </si>
  <si>
    <t>朱圣杰</t>
  </si>
  <si>
    <t>陈建斌</t>
  </si>
  <si>
    <t>1121020022</t>
  </si>
  <si>
    <t>张伟伟</t>
  </si>
  <si>
    <t>辛星</t>
  </si>
  <si>
    <t>张辰瑾</t>
  </si>
  <si>
    <t>何筱</t>
  </si>
  <si>
    <t>赵建烽</t>
  </si>
  <si>
    <t>1111020050</t>
  </si>
  <si>
    <t>蓝天翔</t>
  </si>
  <si>
    <t>省优</t>
    <phoneticPr fontId="15" type="noConversion"/>
  </si>
  <si>
    <t>校优</t>
    <phoneticPr fontId="15" type="noConversion"/>
  </si>
  <si>
    <t>省优比例4%，校优比例8%，学校给的名额为省优6人，校优12人，折合成专业比例物理省优2人、校优4人，信计省优4人，校优8人。</t>
    <phoneticPr fontId="15" type="noConversion"/>
  </si>
  <si>
    <r>
      <t>信计</t>
    </r>
    <r>
      <rPr>
        <sz val="9"/>
        <rFont val="Times New Roman"/>
      </rPr>
      <t>121</t>
    </r>
    <phoneticPr fontId="15" type="noConversion"/>
  </si>
  <si>
    <r>
      <rPr>
        <sz val="10"/>
        <rFont val="宋体"/>
        <charset val="134"/>
      </rPr>
      <t>信计</t>
    </r>
    <r>
      <rPr>
        <sz val="10"/>
        <rFont val="Times New Roman"/>
        <family val="1"/>
      </rPr>
      <t>122</t>
    </r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</si>
</sst>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name val="Times New Roman"/>
      <family val="1"/>
    </font>
    <font>
      <sz val="10"/>
      <color rgb="FFFF0000"/>
      <name val="宋体"/>
      <charset val="134"/>
      <scheme val="major"/>
    </font>
    <font>
      <sz val="12"/>
      <name val="宋体"/>
      <charset val="134"/>
    </font>
    <font>
      <sz val="9"/>
      <name val="Times New Roman"/>
    </font>
    <font>
      <sz val="10"/>
      <name val="Times New Roman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4" xfId="2"/>
    <cellStyle name="常规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workbookViewId="0">
      <selection activeCell="L15" sqref="L15"/>
    </sheetView>
  </sheetViews>
  <sheetFormatPr defaultColWidth="9" defaultRowHeight="13.5"/>
  <cols>
    <col min="1" max="1" width="7.625" customWidth="1"/>
    <col min="2" max="2" width="9.625" customWidth="1"/>
    <col min="3" max="3" width="6.875" customWidth="1"/>
    <col min="5" max="5" width="9.25" style="10" customWidth="1"/>
    <col min="6" max="6" width="9" style="11"/>
    <col min="7" max="7" width="8.875" style="12" customWidth="1"/>
    <col min="8" max="8" width="6.375" style="41" customWidth="1"/>
    <col min="9" max="9" width="6.25" style="13" customWidth="1"/>
  </cols>
  <sheetData>
    <row r="1" spans="1:9">
      <c r="A1" s="44" t="s">
        <v>201</v>
      </c>
      <c r="B1" s="45"/>
      <c r="C1" s="45"/>
      <c r="D1" s="45"/>
      <c r="E1" s="45"/>
      <c r="F1" s="45"/>
      <c r="G1" s="45"/>
      <c r="H1" s="45"/>
      <c r="I1" s="45"/>
    </row>
    <row r="2" spans="1:9">
      <c r="A2" s="46"/>
      <c r="B2" s="47"/>
      <c r="C2" s="47"/>
      <c r="D2" s="47"/>
      <c r="E2" s="47"/>
      <c r="F2" s="47"/>
      <c r="G2" s="47"/>
      <c r="H2" s="47"/>
      <c r="I2" s="47"/>
    </row>
    <row r="3" spans="1:9">
      <c r="A3" s="46"/>
      <c r="B3" s="47"/>
      <c r="C3" s="47"/>
      <c r="D3" s="47"/>
      <c r="E3" s="47"/>
      <c r="F3" s="47"/>
      <c r="G3" s="47"/>
      <c r="H3" s="47"/>
      <c r="I3" s="47"/>
    </row>
    <row r="4" spans="1:9" ht="24">
      <c r="A4" s="14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6" t="s">
        <v>5</v>
      </c>
      <c r="G4" s="4" t="s">
        <v>6</v>
      </c>
      <c r="H4" s="17" t="s">
        <v>7</v>
      </c>
      <c r="I4" s="17" t="s">
        <v>8</v>
      </c>
    </row>
    <row r="5" spans="1:9">
      <c r="A5" s="43" t="s">
        <v>202</v>
      </c>
      <c r="B5" s="14">
        <v>1121010011</v>
      </c>
      <c r="C5" s="14" t="s">
        <v>9</v>
      </c>
      <c r="D5" s="18">
        <v>103.986</v>
      </c>
      <c r="E5" s="19">
        <v>105.5415</v>
      </c>
      <c r="F5" s="7">
        <v>128.31979310344801</v>
      </c>
      <c r="G5" s="20">
        <f t="shared" ref="G5:G68" si="0">AVERAGE(D5,E5,F5)</f>
        <v>112.615764367816</v>
      </c>
      <c r="H5" s="42">
        <v>1</v>
      </c>
      <c r="I5" s="17" t="s">
        <v>199</v>
      </c>
    </row>
    <row r="6" spans="1:9">
      <c r="A6" s="14" t="s">
        <v>10</v>
      </c>
      <c r="B6" s="14">
        <v>1121010066</v>
      </c>
      <c r="C6" s="14" t="s">
        <v>11</v>
      </c>
      <c r="D6" s="18">
        <v>84.436000000000007</v>
      </c>
      <c r="E6" s="22">
        <v>89.378933962264199</v>
      </c>
      <c r="F6" s="7">
        <v>128.21299999999999</v>
      </c>
      <c r="G6" s="20">
        <f t="shared" si="0"/>
        <v>100.6759779874214</v>
      </c>
      <c r="H6" s="42">
        <v>2</v>
      </c>
      <c r="I6" s="17" t="s">
        <v>199</v>
      </c>
    </row>
    <row r="7" spans="1:9">
      <c r="A7" s="14" t="s">
        <v>10</v>
      </c>
      <c r="B7" s="14">
        <v>1121010064</v>
      </c>
      <c r="C7" s="14" t="s">
        <v>12</v>
      </c>
      <c r="D7" s="18">
        <v>79.478999999999999</v>
      </c>
      <c r="E7" s="22">
        <v>89.872669811320705</v>
      </c>
      <c r="F7" s="23">
        <v>124.639</v>
      </c>
      <c r="G7" s="20">
        <f t="shared" si="0"/>
        <v>97.9968899371069</v>
      </c>
      <c r="H7" s="42">
        <v>3</v>
      </c>
      <c r="I7" s="17" t="s">
        <v>199</v>
      </c>
    </row>
    <row r="8" spans="1:9">
      <c r="A8" s="43" t="s">
        <v>202</v>
      </c>
      <c r="B8" s="14">
        <v>1121010008</v>
      </c>
      <c r="C8" s="14" t="s">
        <v>13</v>
      </c>
      <c r="D8" s="18">
        <v>103.7615</v>
      </c>
      <c r="E8" s="19">
        <v>104.01900000000001</v>
      </c>
      <c r="F8" s="9">
        <v>84.723931034482803</v>
      </c>
      <c r="G8" s="20">
        <f t="shared" si="0"/>
        <v>97.501477011494273</v>
      </c>
      <c r="H8" s="42">
        <v>4</v>
      </c>
      <c r="I8" s="17" t="s">
        <v>199</v>
      </c>
    </row>
    <row r="9" spans="1:9">
      <c r="A9" s="14" t="s">
        <v>10</v>
      </c>
      <c r="B9" s="14">
        <v>1121010080</v>
      </c>
      <c r="C9" s="14" t="s">
        <v>14</v>
      </c>
      <c r="D9" s="18">
        <v>81.643000000000001</v>
      </c>
      <c r="E9" s="22">
        <v>93.630695652173898</v>
      </c>
      <c r="F9" s="24">
        <v>112.374</v>
      </c>
      <c r="G9" s="20">
        <f t="shared" si="0"/>
        <v>95.882565217391289</v>
      </c>
      <c r="H9" s="42">
        <v>5</v>
      </c>
      <c r="I9" s="17" t="s">
        <v>200</v>
      </c>
    </row>
    <row r="10" spans="1:9">
      <c r="A10" s="14" t="s">
        <v>10</v>
      </c>
      <c r="B10" s="14">
        <v>1121010071</v>
      </c>
      <c r="C10" s="14" t="s">
        <v>15</v>
      </c>
      <c r="D10" s="18">
        <v>84.195999999999998</v>
      </c>
      <c r="E10" s="22">
        <v>100.169217391304</v>
      </c>
      <c r="F10" s="7">
        <v>96.042000000000002</v>
      </c>
      <c r="G10" s="20">
        <f t="shared" si="0"/>
        <v>93.469072463768001</v>
      </c>
      <c r="H10" s="42">
        <v>6</v>
      </c>
      <c r="I10" s="17" t="s">
        <v>200</v>
      </c>
    </row>
    <row r="11" spans="1:9">
      <c r="A11" s="14" t="s">
        <v>10</v>
      </c>
      <c r="B11" s="14">
        <v>1121010068</v>
      </c>
      <c r="C11" s="14" t="s">
        <v>16</v>
      </c>
      <c r="D11" s="18">
        <v>91.813999999999993</v>
      </c>
      <c r="E11" s="22">
        <v>90.864084905660405</v>
      </c>
      <c r="F11" s="23">
        <v>94.903499999999994</v>
      </c>
      <c r="G11" s="20">
        <f t="shared" si="0"/>
        <v>92.527194968553474</v>
      </c>
      <c r="H11" s="42">
        <v>7</v>
      </c>
      <c r="I11" s="17" t="s">
        <v>200</v>
      </c>
    </row>
    <row r="12" spans="1:9">
      <c r="A12" s="43" t="s">
        <v>202</v>
      </c>
      <c r="B12" s="14">
        <v>1121010017</v>
      </c>
      <c r="C12" s="14" t="s">
        <v>17</v>
      </c>
      <c r="D12" s="18">
        <v>76.655500000000004</v>
      </c>
      <c r="E12" s="19">
        <v>77.748500000000007</v>
      </c>
      <c r="F12" s="7">
        <v>118.33179310344801</v>
      </c>
      <c r="G12" s="20">
        <f t="shared" si="0"/>
        <v>90.911931034482677</v>
      </c>
      <c r="H12" s="42">
        <v>8</v>
      </c>
      <c r="I12" s="17" t="s">
        <v>200</v>
      </c>
    </row>
    <row r="13" spans="1:9">
      <c r="A13" s="14" t="s">
        <v>10</v>
      </c>
      <c r="B13" s="14">
        <v>1121010084</v>
      </c>
      <c r="C13" s="14" t="s">
        <v>18</v>
      </c>
      <c r="D13" s="18">
        <v>80.78</v>
      </c>
      <c r="E13" s="22">
        <v>95.608173913043501</v>
      </c>
      <c r="F13" s="24">
        <v>80.617000000000004</v>
      </c>
      <c r="G13" s="20">
        <f t="shared" si="0"/>
        <v>85.668391304347836</v>
      </c>
      <c r="H13" s="42">
        <v>9</v>
      </c>
      <c r="I13" s="17" t="s">
        <v>200</v>
      </c>
    </row>
    <row r="14" spans="1:9">
      <c r="A14" s="14" t="s">
        <v>19</v>
      </c>
      <c r="B14" s="14">
        <v>1121010032</v>
      </c>
      <c r="C14" s="14" t="s">
        <v>20</v>
      </c>
      <c r="D14" s="18">
        <v>79.989499999849997</v>
      </c>
      <c r="E14" s="25">
        <v>92.266839622641498</v>
      </c>
      <c r="F14" s="9">
        <v>84.26</v>
      </c>
      <c r="G14" s="20">
        <f t="shared" si="0"/>
        <v>85.505446540830505</v>
      </c>
      <c r="H14" s="42">
        <v>10</v>
      </c>
      <c r="I14" s="17" t="s">
        <v>200</v>
      </c>
    </row>
    <row r="15" spans="1:9">
      <c r="A15" s="14" t="s">
        <v>10</v>
      </c>
      <c r="B15" s="14">
        <v>1121010062</v>
      </c>
      <c r="C15" s="14" t="s">
        <v>21</v>
      </c>
      <c r="D15" s="18">
        <v>75.872</v>
      </c>
      <c r="E15" s="22">
        <v>84.029695652173899</v>
      </c>
      <c r="F15" s="9">
        <v>95.790999999999997</v>
      </c>
      <c r="G15" s="20">
        <f t="shared" si="0"/>
        <v>85.230898550724632</v>
      </c>
      <c r="H15" s="42">
        <v>11</v>
      </c>
      <c r="I15" s="17" t="s">
        <v>200</v>
      </c>
    </row>
    <row r="16" spans="1:9">
      <c r="A16" s="14" t="s">
        <v>10</v>
      </c>
      <c r="B16" s="14">
        <v>1121010067</v>
      </c>
      <c r="C16" s="14" t="s">
        <v>22</v>
      </c>
      <c r="D16" s="18">
        <v>79.066000000000003</v>
      </c>
      <c r="E16" s="22">
        <v>89.456377358490599</v>
      </c>
      <c r="F16" s="9">
        <v>84.480999999999995</v>
      </c>
      <c r="G16" s="20">
        <f t="shared" si="0"/>
        <v>84.334459119496856</v>
      </c>
      <c r="H16" s="42">
        <v>12</v>
      </c>
      <c r="I16" s="17" t="s">
        <v>200</v>
      </c>
    </row>
    <row r="17" spans="1:9">
      <c r="A17" s="14" t="s">
        <v>10</v>
      </c>
      <c r="B17" s="14">
        <v>1121010063</v>
      </c>
      <c r="C17" s="14" t="s">
        <v>23</v>
      </c>
      <c r="D17" s="18">
        <v>72.512</v>
      </c>
      <c r="E17" s="22">
        <v>84.016043478260897</v>
      </c>
      <c r="F17" s="24">
        <v>94.623000000000005</v>
      </c>
      <c r="G17" s="20">
        <f t="shared" si="0"/>
        <v>83.71701449275362</v>
      </c>
      <c r="H17" s="42">
        <v>13</v>
      </c>
      <c r="I17" s="17"/>
    </row>
    <row r="18" spans="1:9">
      <c r="A18" s="43" t="s">
        <v>202</v>
      </c>
      <c r="B18" s="14">
        <v>1121010007</v>
      </c>
      <c r="C18" s="14" t="s">
        <v>24</v>
      </c>
      <c r="D18" s="18">
        <v>81.603999999999999</v>
      </c>
      <c r="E18" s="19">
        <v>85.902000000000001</v>
      </c>
      <c r="F18" s="24">
        <v>80.774137931034502</v>
      </c>
      <c r="G18" s="20">
        <f t="shared" si="0"/>
        <v>82.760045977011501</v>
      </c>
      <c r="H18" s="42">
        <v>14</v>
      </c>
      <c r="I18" s="17"/>
    </row>
    <row r="19" spans="1:9">
      <c r="A19" s="14" t="s">
        <v>19</v>
      </c>
      <c r="B19" s="14">
        <v>1121010046</v>
      </c>
      <c r="C19" s="14" t="s">
        <v>25</v>
      </c>
      <c r="D19" s="18">
        <v>79.544999999400005</v>
      </c>
      <c r="E19" s="25">
        <v>81.661043478260893</v>
      </c>
      <c r="F19" s="7">
        <v>86.650499999999994</v>
      </c>
      <c r="G19" s="20">
        <f t="shared" si="0"/>
        <v>82.618847825886959</v>
      </c>
      <c r="H19" s="42">
        <v>15</v>
      </c>
      <c r="I19" s="17"/>
    </row>
    <row r="20" spans="1:9">
      <c r="A20" s="14" t="s">
        <v>10</v>
      </c>
      <c r="B20" s="14">
        <v>1121010065</v>
      </c>
      <c r="C20" s="14" t="s">
        <v>26</v>
      </c>
      <c r="D20" s="18">
        <v>78.872</v>
      </c>
      <c r="E20" s="22">
        <v>85.126584905660394</v>
      </c>
      <c r="F20" s="7">
        <v>82.466999999999999</v>
      </c>
      <c r="G20" s="20">
        <f t="shared" si="0"/>
        <v>82.155194968553459</v>
      </c>
      <c r="H20" s="42">
        <v>16</v>
      </c>
      <c r="I20" s="17"/>
    </row>
    <row r="21" spans="1:9">
      <c r="A21" s="43" t="s">
        <v>202</v>
      </c>
      <c r="B21" s="14">
        <v>1121010012</v>
      </c>
      <c r="C21" s="14" t="s">
        <v>27</v>
      </c>
      <c r="D21" s="18">
        <v>76.241</v>
      </c>
      <c r="E21" s="19">
        <v>87.854500000000002</v>
      </c>
      <c r="F21" s="7">
        <v>81.925827586206907</v>
      </c>
      <c r="G21" s="20">
        <f t="shared" si="0"/>
        <v>82.007109195402307</v>
      </c>
      <c r="H21" s="42">
        <v>17</v>
      </c>
      <c r="I21" s="17"/>
    </row>
    <row r="22" spans="1:9">
      <c r="A22" s="43" t="s">
        <v>202</v>
      </c>
      <c r="B22" s="14">
        <v>1121010002</v>
      </c>
      <c r="C22" s="14" t="s">
        <v>28</v>
      </c>
      <c r="D22" s="18">
        <v>78.8185</v>
      </c>
      <c r="E22" s="19">
        <v>81.736000000000004</v>
      </c>
      <c r="F22" s="7">
        <v>85.344655172413795</v>
      </c>
      <c r="G22" s="20">
        <f t="shared" si="0"/>
        <v>81.966385057471271</v>
      </c>
      <c r="H22" s="42">
        <v>18</v>
      </c>
      <c r="I22" s="17"/>
    </row>
    <row r="23" spans="1:9">
      <c r="A23" s="14" t="s">
        <v>19</v>
      </c>
      <c r="B23" s="14">
        <v>1121010040</v>
      </c>
      <c r="C23" s="14" t="s">
        <v>29</v>
      </c>
      <c r="D23" s="18">
        <v>76.310500000000005</v>
      </c>
      <c r="E23" s="25">
        <v>80.547934782608706</v>
      </c>
      <c r="F23" s="7">
        <v>85.953999999999994</v>
      </c>
      <c r="G23" s="20">
        <f t="shared" si="0"/>
        <v>80.937478260869568</v>
      </c>
      <c r="H23" s="42">
        <v>19</v>
      </c>
      <c r="I23" s="17"/>
    </row>
    <row r="24" spans="1:9">
      <c r="A24" s="14" t="s">
        <v>19</v>
      </c>
      <c r="B24" s="14">
        <v>1121010036</v>
      </c>
      <c r="C24" s="14" t="s">
        <v>30</v>
      </c>
      <c r="D24" s="18">
        <v>76.239500000150002</v>
      </c>
      <c r="E24" s="25">
        <v>84.476851063829798</v>
      </c>
      <c r="F24" s="26">
        <v>81.363</v>
      </c>
      <c r="G24" s="20">
        <f t="shared" si="0"/>
        <v>80.6931170213266</v>
      </c>
      <c r="H24" s="42">
        <v>20</v>
      </c>
      <c r="I24" s="17"/>
    </row>
    <row r="25" spans="1:9">
      <c r="A25" s="43" t="s">
        <v>202</v>
      </c>
      <c r="B25" s="14">
        <v>1121010001</v>
      </c>
      <c r="C25" s="14" t="s">
        <v>31</v>
      </c>
      <c r="D25" s="18">
        <v>78.371499999999997</v>
      </c>
      <c r="E25" s="19">
        <v>80.712000000000003</v>
      </c>
      <c r="F25" s="23">
        <v>81.214103448275793</v>
      </c>
      <c r="G25" s="20">
        <f t="shared" si="0"/>
        <v>80.099201149425269</v>
      </c>
      <c r="H25" s="42">
        <v>21</v>
      </c>
      <c r="I25" s="17"/>
    </row>
    <row r="26" spans="1:9">
      <c r="A26" s="14" t="s">
        <v>19</v>
      </c>
      <c r="B26" s="14">
        <v>1121010033</v>
      </c>
      <c r="C26" s="14" t="s">
        <v>32</v>
      </c>
      <c r="D26" s="18">
        <v>72.397499999399997</v>
      </c>
      <c r="E26" s="25">
        <v>85.294173913043494</v>
      </c>
      <c r="F26" s="23">
        <v>82.007999999999996</v>
      </c>
      <c r="G26" s="20">
        <f t="shared" si="0"/>
        <v>79.899891304147829</v>
      </c>
      <c r="H26" s="42">
        <v>22</v>
      </c>
      <c r="I26" s="17"/>
    </row>
    <row r="27" spans="1:9">
      <c r="A27" s="14" t="s">
        <v>19</v>
      </c>
      <c r="B27" s="14">
        <v>1121010058</v>
      </c>
      <c r="C27" s="14" t="s">
        <v>33</v>
      </c>
      <c r="D27" s="18">
        <v>80.992999999999995</v>
      </c>
      <c r="E27" s="25">
        <v>85.342891304347802</v>
      </c>
      <c r="F27" s="9">
        <v>73.153999999999996</v>
      </c>
      <c r="G27" s="20">
        <f t="shared" si="0"/>
        <v>79.829963768115931</v>
      </c>
      <c r="H27" s="42">
        <v>23</v>
      </c>
      <c r="I27" s="17"/>
    </row>
    <row r="28" spans="1:9">
      <c r="A28" s="14" t="s">
        <v>10</v>
      </c>
      <c r="B28" s="14">
        <v>1121010081</v>
      </c>
      <c r="C28" s="14" t="s">
        <v>34</v>
      </c>
      <c r="D28" s="18">
        <v>73.804000000000002</v>
      </c>
      <c r="E28" s="22">
        <v>86.097565217391306</v>
      </c>
      <c r="F28" s="23">
        <v>76.337000000000003</v>
      </c>
      <c r="G28" s="20">
        <f t="shared" si="0"/>
        <v>78.746188405797099</v>
      </c>
      <c r="H28" s="42">
        <v>24</v>
      </c>
      <c r="I28" s="17"/>
    </row>
    <row r="29" spans="1:9">
      <c r="A29" s="14" t="s">
        <v>19</v>
      </c>
      <c r="B29" s="14">
        <v>1121010034</v>
      </c>
      <c r="C29" s="14" t="s">
        <v>35</v>
      </c>
      <c r="D29" s="18">
        <v>76.187000000149993</v>
      </c>
      <c r="E29" s="25">
        <v>80.561739130434802</v>
      </c>
      <c r="F29" s="9">
        <v>79.45</v>
      </c>
      <c r="G29" s="20">
        <f t="shared" si="0"/>
        <v>78.732913043528256</v>
      </c>
      <c r="H29" s="42">
        <v>25</v>
      </c>
      <c r="I29" s="17"/>
    </row>
    <row r="30" spans="1:9">
      <c r="A30" s="14" t="s">
        <v>10</v>
      </c>
      <c r="B30" s="14">
        <v>1121010077</v>
      </c>
      <c r="C30" s="14" t="s">
        <v>36</v>
      </c>
      <c r="D30" s="18">
        <v>70.287999999999997</v>
      </c>
      <c r="E30" s="22">
        <v>81.533239130434794</v>
      </c>
      <c r="F30" s="9">
        <v>83.870999999999995</v>
      </c>
      <c r="G30" s="20">
        <f t="shared" si="0"/>
        <v>78.564079710144924</v>
      </c>
      <c r="H30" s="42">
        <v>26</v>
      </c>
      <c r="I30" s="17"/>
    </row>
    <row r="31" spans="1:9">
      <c r="A31" s="43" t="s">
        <v>202</v>
      </c>
      <c r="B31" s="14">
        <v>1121010016</v>
      </c>
      <c r="C31" s="14" t="s">
        <v>37</v>
      </c>
      <c r="D31" s="18">
        <v>73.897999999999996</v>
      </c>
      <c r="E31" s="19">
        <v>79.022000000000006</v>
      </c>
      <c r="F31" s="9">
        <v>82.287758620689701</v>
      </c>
      <c r="G31" s="20">
        <f t="shared" si="0"/>
        <v>78.402586206896572</v>
      </c>
      <c r="H31" s="42">
        <v>27</v>
      </c>
      <c r="I31" s="17"/>
    </row>
    <row r="32" spans="1:9">
      <c r="A32" s="14" t="s">
        <v>19</v>
      </c>
      <c r="B32" s="14">
        <v>1121010060</v>
      </c>
      <c r="C32" s="14" t="s">
        <v>38</v>
      </c>
      <c r="D32" s="18">
        <v>71.135500000299999</v>
      </c>
      <c r="E32" s="25">
        <v>77.924217391304296</v>
      </c>
      <c r="F32" s="24">
        <v>84.570499999999996</v>
      </c>
      <c r="G32" s="20">
        <f t="shared" si="0"/>
        <v>77.876739130534759</v>
      </c>
      <c r="H32" s="42">
        <v>28</v>
      </c>
      <c r="I32" s="17"/>
    </row>
    <row r="33" spans="1:9">
      <c r="A33" s="27" t="s">
        <v>203</v>
      </c>
      <c r="B33" s="28">
        <v>1121020038</v>
      </c>
      <c r="C33" s="29" t="s">
        <v>39</v>
      </c>
      <c r="D33" s="16">
        <v>72.760499999999993</v>
      </c>
      <c r="E33" s="25">
        <v>79.979423076923098</v>
      </c>
      <c r="F33" s="9">
        <v>80.707999999999998</v>
      </c>
      <c r="G33" s="20">
        <f t="shared" si="0"/>
        <v>77.815974358974373</v>
      </c>
      <c r="H33" s="42">
        <v>29</v>
      </c>
      <c r="I33" s="17"/>
    </row>
    <row r="34" spans="1:9">
      <c r="A34" s="14" t="s">
        <v>10</v>
      </c>
      <c r="B34" s="14">
        <v>1121010075</v>
      </c>
      <c r="C34" s="14" t="s">
        <v>40</v>
      </c>
      <c r="D34" s="18">
        <v>70.959999999999994</v>
      </c>
      <c r="E34" s="22">
        <v>82.730304347826106</v>
      </c>
      <c r="F34" s="23">
        <v>79.430999999999997</v>
      </c>
      <c r="G34" s="20">
        <f t="shared" si="0"/>
        <v>77.707101449275356</v>
      </c>
      <c r="H34" s="42">
        <v>30</v>
      </c>
      <c r="I34" s="17"/>
    </row>
    <row r="35" spans="1:9">
      <c r="A35" s="43" t="s">
        <v>202</v>
      </c>
      <c r="B35" s="14">
        <v>1121010003</v>
      </c>
      <c r="C35" s="14" t="s">
        <v>41</v>
      </c>
      <c r="D35" s="18">
        <v>76.844499999999996</v>
      </c>
      <c r="E35" s="19">
        <v>77.17</v>
      </c>
      <c r="F35" s="23">
        <v>78.916482758620702</v>
      </c>
      <c r="G35" s="20">
        <f t="shared" si="0"/>
        <v>77.643660919540238</v>
      </c>
      <c r="H35" s="42">
        <v>31</v>
      </c>
      <c r="I35" s="17"/>
    </row>
    <row r="36" spans="1:9">
      <c r="A36" s="14" t="s">
        <v>19</v>
      </c>
      <c r="B36" s="14">
        <v>1121010038</v>
      </c>
      <c r="C36" s="14" t="s">
        <v>42</v>
      </c>
      <c r="D36" s="18">
        <v>70.251999999399999</v>
      </c>
      <c r="E36" s="25">
        <v>81.115666666666698</v>
      </c>
      <c r="F36" s="26">
        <v>81.2</v>
      </c>
      <c r="G36" s="20">
        <f t="shared" si="0"/>
        <v>77.522555555355567</v>
      </c>
      <c r="H36" s="42">
        <v>32</v>
      </c>
      <c r="I36" s="17"/>
    </row>
    <row r="37" spans="1:9">
      <c r="A37" s="43" t="s">
        <v>202</v>
      </c>
      <c r="B37" s="14">
        <v>1121010021</v>
      </c>
      <c r="C37" s="14" t="s">
        <v>43</v>
      </c>
      <c r="D37" s="18">
        <v>76.108500000000006</v>
      </c>
      <c r="E37" s="19">
        <v>79.001499999999993</v>
      </c>
      <c r="F37" s="9">
        <v>76.514793103448298</v>
      </c>
      <c r="G37" s="20">
        <f t="shared" si="0"/>
        <v>77.208264367816113</v>
      </c>
      <c r="H37" s="42">
        <v>33</v>
      </c>
      <c r="I37" s="17"/>
    </row>
    <row r="38" spans="1:9">
      <c r="A38" s="43" t="s">
        <v>202</v>
      </c>
      <c r="B38" s="14">
        <v>1121010018</v>
      </c>
      <c r="C38" s="14" t="s">
        <v>44</v>
      </c>
      <c r="D38" s="18">
        <v>71.778499999999994</v>
      </c>
      <c r="E38" s="19">
        <v>75.154499999999999</v>
      </c>
      <c r="F38" s="9">
        <v>84.623999999999995</v>
      </c>
      <c r="G38" s="20">
        <f t="shared" si="0"/>
        <v>77.185666666666663</v>
      </c>
      <c r="H38" s="42">
        <v>34</v>
      </c>
      <c r="I38" s="17"/>
    </row>
    <row r="39" spans="1:9">
      <c r="A39" s="14" t="s">
        <v>19</v>
      </c>
      <c r="B39" s="14">
        <v>1121010048</v>
      </c>
      <c r="C39" s="14" t="s">
        <v>45</v>
      </c>
      <c r="D39" s="18">
        <v>74.028999999850001</v>
      </c>
      <c r="E39" s="25">
        <v>82.111500000000007</v>
      </c>
      <c r="F39" s="7">
        <v>75.182000000000002</v>
      </c>
      <c r="G39" s="20">
        <f t="shared" si="0"/>
        <v>77.107499999950008</v>
      </c>
      <c r="H39" s="42">
        <v>35</v>
      </c>
      <c r="I39" s="17"/>
    </row>
    <row r="40" spans="1:9">
      <c r="A40" s="14" t="s">
        <v>19</v>
      </c>
      <c r="B40" s="14">
        <v>1121010035</v>
      </c>
      <c r="C40" s="14" t="s">
        <v>46</v>
      </c>
      <c r="D40" s="18">
        <v>70.886500000300003</v>
      </c>
      <c r="E40" s="25">
        <v>75.859555555555502</v>
      </c>
      <c r="F40" s="30">
        <v>83.1785</v>
      </c>
      <c r="G40" s="20">
        <f t="shared" si="0"/>
        <v>76.641518518618497</v>
      </c>
      <c r="H40" s="42">
        <v>36</v>
      </c>
      <c r="I40" s="17"/>
    </row>
    <row r="41" spans="1:9">
      <c r="A41" s="43" t="s">
        <v>202</v>
      </c>
      <c r="B41" s="14">
        <v>1121010026</v>
      </c>
      <c r="C41" s="14" t="s">
        <v>47</v>
      </c>
      <c r="D41" s="18">
        <v>76.372500000000002</v>
      </c>
      <c r="E41" s="31">
        <v>75.807500000000005</v>
      </c>
      <c r="F41" s="23">
        <v>77.540999999999997</v>
      </c>
      <c r="G41" s="20">
        <f t="shared" si="0"/>
        <v>76.573666666666668</v>
      </c>
      <c r="H41" s="42">
        <v>37</v>
      </c>
      <c r="I41" s="17"/>
    </row>
    <row r="42" spans="1:9">
      <c r="A42" s="14" t="s">
        <v>19</v>
      </c>
      <c r="B42" s="14">
        <v>1121010042</v>
      </c>
      <c r="C42" s="14" t="s">
        <v>48</v>
      </c>
      <c r="D42" s="18">
        <v>73.344000000299999</v>
      </c>
      <c r="E42" s="25">
        <v>80.766999999999996</v>
      </c>
      <c r="F42" s="23">
        <v>75.299499999999995</v>
      </c>
      <c r="G42" s="20">
        <f t="shared" si="0"/>
        <v>76.470166666766673</v>
      </c>
      <c r="H42" s="42">
        <v>38</v>
      </c>
      <c r="I42" s="17"/>
    </row>
    <row r="43" spans="1:9">
      <c r="A43" s="14" t="s">
        <v>19</v>
      </c>
      <c r="B43" s="14">
        <v>1121010037</v>
      </c>
      <c r="C43" s="14" t="s">
        <v>49</v>
      </c>
      <c r="D43" s="18">
        <v>72.563999999399996</v>
      </c>
      <c r="E43" s="25">
        <v>78.399760869565199</v>
      </c>
      <c r="F43" s="23">
        <v>78.223500000000001</v>
      </c>
      <c r="G43" s="20">
        <f t="shared" si="0"/>
        <v>76.395753622988408</v>
      </c>
      <c r="H43" s="42">
        <v>39</v>
      </c>
      <c r="I43" s="17"/>
    </row>
    <row r="44" spans="1:9">
      <c r="A44" s="14" t="s">
        <v>10</v>
      </c>
      <c r="B44" s="14">
        <v>1121010078</v>
      </c>
      <c r="C44" s="14" t="s">
        <v>50</v>
      </c>
      <c r="D44" s="18">
        <v>73.981999999999999</v>
      </c>
      <c r="E44" s="22">
        <v>75.755152173913004</v>
      </c>
      <c r="F44" s="7">
        <v>76.910499999999999</v>
      </c>
      <c r="G44" s="20">
        <f t="shared" si="0"/>
        <v>75.549217391304339</v>
      </c>
      <c r="H44" s="42">
        <v>40</v>
      </c>
      <c r="I44" s="17"/>
    </row>
    <row r="45" spans="1:9">
      <c r="A45" s="14" t="s">
        <v>10</v>
      </c>
      <c r="B45" s="14">
        <v>1121010072</v>
      </c>
      <c r="C45" s="14" t="s">
        <v>51</v>
      </c>
      <c r="D45" s="18">
        <v>71.644000000000005</v>
      </c>
      <c r="E45" s="22">
        <v>76.293760869565205</v>
      </c>
      <c r="F45" s="9">
        <v>77.956500000000005</v>
      </c>
      <c r="G45" s="20">
        <f t="shared" si="0"/>
        <v>75.298086956521743</v>
      </c>
      <c r="H45" s="42">
        <v>41</v>
      </c>
      <c r="I45" s="17"/>
    </row>
    <row r="46" spans="1:9">
      <c r="A46" s="43" t="s">
        <v>202</v>
      </c>
      <c r="B46" s="14">
        <v>1121010015</v>
      </c>
      <c r="C46" s="14" t="s">
        <v>52</v>
      </c>
      <c r="D46" s="18">
        <v>71.728999999999999</v>
      </c>
      <c r="E46" s="19">
        <v>73.640500000000003</v>
      </c>
      <c r="F46" s="7">
        <v>79.062551724137904</v>
      </c>
      <c r="G46" s="20">
        <f t="shared" si="0"/>
        <v>74.810683908045974</v>
      </c>
      <c r="H46" s="42">
        <v>42</v>
      </c>
      <c r="I46" s="17"/>
    </row>
    <row r="47" spans="1:9">
      <c r="A47" s="43" t="s">
        <v>202</v>
      </c>
      <c r="B47" s="14">
        <v>1121010013</v>
      </c>
      <c r="C47" s="14" t="s">
        <v>53</v>
      </c>
      <c r="D47" s="18">
        <v>70.770499999999998</v>
      </c>
      <c r="E47" s="19">
        <v>76.897000000000006</v>
      </c>
      <c r="F47" s="7">
        <v>75.580586206896498</v>
      </c>
      <c r="G47" s="20">
        <f t="shared" si="0"/>
        <v>74.416028735632167</v>
      </c>
      <c r="H47" s="42">
        <v>43</v>
      </c>
      <c r="I47" s="17"/>
    </row>
    <row r="48" spans="1:9">
      <c r="A48" s="14" t="s">
        <v>19</v>
      </c>
      <c r="B48" s="14">
        <v>1121010041</v>
      </c>
      <c r="C48" s="14" t="s">
        <v>54</v>
      </c>
      <c r="D48" s="18">
        <v>68.1539999994</v>
      </c>
      <c r="E48" s="25">
        <v>78.4690434782609</v>
      </c>
      <c r="F48" s="7">
        <v>76.419499999999999</v>
      </c>
      <c r="G48" s="20">
        <f t="shared" si="0"/>
        <v>74.347514492553628</v>
      </c>
      <c r="H48" s="42">
        <v>44</v>
      </c>
      <c r="I48" s="17"/>
    </row>
    <row r="49" spans="1:9">
      <c r="A49" s="14" t="s">
        <v>10</v>
      </c>
      <c r="B49" s="14">
        <v>1121010069</v>
      </c>
      <c r="C49" s="14" t="s">
        <v>55</v>
      </c>
      <c r="D49" s="18">
        <v>66.694000000000003</v>
      </c>
      <c r="E49" s="22">
        <v>78.058499999999995</v>
      </c>
      <c r="F49" s="9">
        <v>78.155500000000004</v>
      </c>
      <c r="G49" s="20">
        <f t="shared" si="0"/>
        <v>74.302666666666667</v>
      </c>
      <c r="H49" s="42">
        <v>45</v>
      </c>
      <c r="I49" s="17"/>
    </row>
    <row r="50" spans="1:9">
      <c r="A50" s="43" t="s">
        <v>202</v>
      </c>
      <c r="B50" s="14">
        <v>1121010031</v>
      </c>
      <c r="C50" s="14" t="s">
        <v>56</v>
      </c>
      <c r="D50" s="18">
        <v>66.0505</v>
      </c>
      <c r="E50" s="19">
        <v>75.266499999999994</v>
      </c>
      <c r="F50" s="26">
        <v>80.871931034482799</v>
      </c>
      <c r="G50" s="20">
        <f t="shared" si="0"/>
        <v>74.062977011494269</v>
      </c>
      <c r="H50" s="42">
        <v>46</v>
      </c>
      <c r="I50" s="17"/>
    </row>
    <row r="51" spans="1:9">
      <c r="A51" s="14" t="s">
        <v>10</v>
      </c>
      <c r="B51" s="14">
        <v>1121010079</v>
      </c>
      <c r="C51" s="14" t="s">
        <v>57</v>
      </c>
      <c r="D51" s="18">
        <v>72.826999999999998</v>
      </c>
      <c r="E51" s="22">
        <v>77.457782608695695</v>
      </c>
      <c r="F51" s="23">
        <v>70.274500000000003</v>
      </c>
      <c r="G51" s="20">
        <f t="shared" si="0"/>
        <v>73.519760869565232</v>
      </c>
      <c r="H51" s="42">
        <v>47</v>
      </c>
      <c r="I51" s="17"/>
    </row>
    <row r="52" spans="1:9">
      <c r="A52" s="43" t="s">
        <v>202</v>
      </c>
      <c r="B52" s="14">
        <v>1121010020</v>
      </c>
      <c r="C52" s="14" t="s">
        <v>58</v>
      </c>
      <c r="D52" s="18">
        <v>72.988</v>
      </c>
      <c r="E52" s="19">
        <v>74.1815</v>
      </c>
      <c r="F52" s="23">
        <v>72.270034482758604</v>
      </c>
      <c r="G52" s="20">
        <f t="shared" si="0"/>
        <v>73.146511494252863</v>
      </c>
      <c r="H52" s="42">
        <v>48</v>
      </c>
      <c r="I52" s="17"/>
    </row>
    <row r="53" spans="1:9">
      <c r="A53" s="43" t="s">
        <v>202</v>
      </c>
      <c r="B53" s="14">
        <v>1121010029</v>
      </c>
      <c r="C53" s="14" t="s">
        <v>59</v>
      </c>
      <c r="D53" s="18">
        <v>67.653499999999994</v>
      </c>
      <c r="E53" s="19">
        <v>79.170500000000004</v>
      </c>
      <c r="F53" s="9">
        <v>70.5149310344828</v>
      </c>
      <c r="G53" s="20">
        <f t="shared" si="0"/>
        <v>72.446310344827609</v>
      </c>
      <c r="H53" s="42">
        <v>49</v>
      </c>
      <c r="I53" s="17"/>
    </row>
    <row r="54" spans="1:9">
      <c r="A54" s="14" t="s">
        <v>19</v>
      </c>
      <c r="B54" s="14">
        <v>1121010039</v>
      </c>
      <c r="C54" s="14" t="s">
        <v>60</v>
      </c>
      <c r="D54" s="18">
        <v>69.838000000299999</v>
      </c>
      <c r="E54" s="25">
        <v>69.578900000000004</v>
      </c>
      <c r="F54" s="7">
        <v>77.206000000000003</v>
      </c>
      <c r="G54" s="20">
        <f t="shared" si="0"/>
        <v>72.20763333343335</v>
      </c>
      <c r="H54" s="42">
        <v>50</v>
      </c>
      <c r="I54" s="17"/>
    </row>
    <row r="55" spans="1:9">
      <c r="A55" s="14" t="s">
        <v>19</v>
      </c>
      <c r="B55" s="14">
        <v>1121010049</v>
      </c>
      <c r="C55" s="14" t="s">
        <v>61</v>
      </c>
      <c r="D55" s="18">
        <v>67.624500000300003</v>
      </c>
      <c r="E55" s="25">
        <v>75.209166666666704</v>
      </c>
      <c r="F55" s="23">
        <v>71.376999999999995</v>
      </c>
      <c r="G55" s="20">
        <f t="shared" si="0"/>
        <v>71.403555555655558</v>
      </c>
      <c r="H55" s="42">
        <v>51</v>
      </c>
      <c r="I55" s="17"/>
    </row>
    <row r="56" spans="1:9">
      <c r="A56" s="14" t="s">
        <v>19</v>
      </c>
      <c r="B56" s="14">
        <v>1121010061</v>
      </c>
      <c r="C56" s="14" t="s">
        <v>62</v>
      </c>
      <c r="D56" s="18">
        <v>66.966999999999999</v>
      </c>
      <c r="E56" s="25">
        <v>74.085826086956502</v>
      </c>
      <c r="F56" s="9">
        <v>71.827500000000001</v>
      </c>
      <c r="G56" s="20">
        <f t="shared" si="0"/>
        <v>70.960108695652153</v>
      </c>
      <c r="H56" s="42">
        <v>52</v>
      </c>
      <c r="I56" s="17"/>
    </row>
    <row r="57" spans="1:9">
      <c r="A57" s="14" t="s">
        <v>10</v>
      </c>
      <c r="B57" s="14">
        <v>1121010090</v>
      </c>
      <c r="C57" s="14" t="s">
        <v>63</v>
      </c>
      <c r="D57" s="18">
        <v>68.3</v>
      </c>
      <c r="E57" s="22">
        <v>75.050934782608707</v>
      </c>
      <c r="F57" s="23">
        <v>68.5745</v>
      </c>
      <c r="G57" s="20">
        <f t="shared" si="0"/>
        <v>70.641811594202906</v>
      </c>
      <c r="H57" s="42">
        <v>53</v>
      </c>
      <c r="I57" s="17"/>
    </row>
    <row r="58" spans="1:9">
      <c r="A58" s="14" t="s">
        <v>10</v>
      </c>
      <c r="B58" s="14">
        <v>1121010076</v>
      </c>
      <c r="C58" s="14" t="s">
        <v>64</v>
      </c>
      <c r="D58" s="18">
        <v>68.507999999999996</v>
      </c>
      <c r="E58" s="22">
        <v>72.408891304347804</v>
      </c>
      <c r="F58" s="7">
        <v>70.325999999999993</v>
      </c>
      <c r="G58" s="20">
        <f t="shared" si="0"/>
        <v>70.414297101449264</v>
      </c>
      <c r="H58" s="42">
        <v>54</v>
      </c>
      <c r="I58" s="17"/>
    </row>
    <row r="59" spans="1:9">
      <c r="A59" s="43" t="s">
        <v>202</v>
      </c>
      <c r="B59" s="14">
        <v>1121010019</v>
      </c>
      <c r="C59" s="14" t="s">
        <v>65</v>
      </c>
      <c r="D59" s="18">
        <v>69.958500000000001</v>
      </c>
      <c r="E59" s="19">
        <v>71.683499999999995</v>
      </c>
      <c r="F59" s="23">
        <v>69.211517241379298</v>
      </c>
      <c r="G59" s="20">
        <f t="shared" si="0"/>
        <v>70.284505747126431</v>
      </c>
      <c r="H59" s="42">
        <v>55</v>
      </c>
      <c r="I59" s="17"/>
    </row>
    <row r="60" spans="1:9">
      <c r="A60" s="43" t="s">
        <v>202</v>
      </c>
      <c r="B60" s="14">
        <v>1121010006</v>
      </c>
      <c r="C60" s="14" t="s">
        <v>66</v>
      </c>
      <c r="D60" s="18">
        <v>66.664500000000004</v>
      </c>
      <c r="E60" s="19">
        <v>66.712000000000003</v>
      </c>
      <c r="F60" s="23">
        <v>75.748448275862103</v>
      </c>
      <c r="G60" s="20">
        <f t="shared" si="0"/>
        <v>69.708316091954046</v>
      </c>
      <c r="H60" s="42">
        <v>56</v>
      </c>
      <c r="I60" s="17"/>
    </row>
    <row r="61" spans="1:9">
      <c r="A61" s="14" t="s">
        <v>19</v>
      </c>
      <c r="B61" s="14">
        <v>1121010055</v>
      </c>
      <c r="C61" s="14" t="s">
        <v>67</v>
      </c>
      <c r="D61" s="18">
        <v>72.787000000000006</v>
      </c>
      <c r="E61" s="25">
        <v>71.708826086956506</v>
      </c>
      <c r="F61" s="9">
        <v>63.484999999999999</v>
      </c>
      <c r="G61" s="20">
        <f t="shared" si="0"/>
        <v>69.326942028985513</v>
      </c>
      <c r="H61" s="42">
        <v>57</v>
      </c>
      <c r="I61" s="17"/>
    </row>
    <row r="62" spans="1:9">
      <c r="A62" s="14" t="s">
        <v>19</v>
      </c>
      <c r="B62" s="14">
        <v>1121010054</v>
      </c>
      <c r="C62" s="14" t="s">
        <v>68</v>
      </c>
      <c r="D62" s="18">
        <v>70.943499999400004</v>
      </c>
      <c r="E62" s="25">
        <v>69.525239130434798</v>
      </c>
      <c r="F62" s="23">
        <v>67.510000000000005</v>
      </c>
      <c r="G62" s="20">
        <f t="shared" si="0"/>
        <v>69.326246376611607</v>
      </c>
      <c r="H62" s="42">
        <v>58</v>
      </c>
      <c r="I62" s="17"/>
    </row>
    <row r="63" spans="1:9">
      <c r="A63" s="14" t="s">
        <v>10</v>
      </c>
      <c r="B63" s="14">
        <v>1121010087</v>
      </c>
      <c r="C63" s="14" t="s">
        <v>69</v>
      </c>
      <c r="D63" s="18">
        <v>70.465999999999994</v>
      </c>
      <c r="E63" s="22">
        <v>67.060108695652204</v>
      </c>
      <c r="F63" s="23">
        <v>68.658500000000004</v>
      </c>
      <c r="G63" s="20">
        <f t="shared" si="0"/>
        <v>68.728202898550734</v>
      </c>
      <c r="H63" s="42">
        <v>59</v>
      </c>
      <c r="I63" s="17"/>
    </row>
    <row r="64" spans="1:9">
      <c r="A64" s="14" t="s">
        <v>10</v>
      </c>
      <c r="B64" s="14">
        <v>1121010086</v>
      </c>
      <c r="C64" s="14" t="s">
        <v>70</v>
      </c>
      <c r="D64" s="18">
        <v>67.173000000000002</v>
      </c>
      <c r="E64" s="22">
        <v>69.302199999999999</v>
      </c>
      <c r="F64" s="23">
        <v>69.477500000000006</v>
      </c>
      <c r="G64" s="20">
        <f t="shared" si="0"/>
        <v>68.650899999999993</v>
      </c>
      <c r="H64" s="42">
        <v>60</v>
      </c>
      <c r="I64" s="17"/>
    </row>
    <row r="65" spans="1:9">
      <c r="A65" s="14" t="s">
        <v>10</v>
      </c>
      <c r="B65" s="14">
        <v>1121010073</v>
      </c>
      <c r="C65" s="14" t="s">
        <v>71</v>
      </c>
      <c r="D65" s="18">
        <v>69.34</v>
      </c>
      <c r="E65" s="22">
        <v>72.300020000000004</v>
      </c>
      <c r="F65" s="9">
        <v>63.938499999999998</v>
      </c>
      <c r="G65" s="20">
        <f t="shared" si="0"/>
        <v>68.526173333333332</v>
      </c>
      <c r="H65" s="42">
        <v>61</v>
      </c>
      <c r="I65" s="17"/>
    </row>
    <row r="66" spans="1:9">
      <c r="A66" s="14" t="s">
        <v>10</v>
      </c>
      <c r="B66" s="14">
        <v>1121010082</v>
      </c>
      <c r="C66" s="14" t="s">
        <v>72</v>
      </c>
      <c r="D66" s="18">
        <v>67.484999999999999</v>
      </c>
      <c r="E66" s="22">
        <v>69.366326086956505</v>
      </c>
      <c r="F66" s="7">
        <v>68.421499999999995</v>
      </c>
      <c r="G66" s="20">
        <f t="shared" si="0"/>
        <v>68.424275362318838</v>
      </c>
      <c r="H66" s="42">
        <v>62</v>
      </c>
      <c r="I66" s="17"/>
    </row>
    <row r="67" spans="1:9">
      <c r="A67" s="43" t="s">
        <v>202</v>
      </c>
      <c r="B67" s="14">
        <v>1121010025</v>
      </c>
      <c r="C67" s="14" t="s">
        <v>73</v>
      </c>
      <c r="D67" s="18">
        <v>69.349000000000004</v>
      </c>
      <c r="E67" s="19">
        <v>64.692999999999998</v>
      </c>
      <c r="F67" s="9">
        <v>70.776655172413797</v>
      </c>
      <c r="G67" s="20">
        <f t="shared" si="0"/>
        <v>68.272885057471271</v>
      </c>
      <c r="H67" s="42">
        <v>63</v>
      </c>
      <c r="I67" s="17"/>
    </row>
    <row r="68" spans="1:9">
      <c r="A68" s="14" t="s">
        <v>10</v>
      </c>
      <c r="B68" s="14">
        <v>1121010083</v>
      </c>
      <c r="C68" s="14" t="s">
        <v>74</v>
      </c>
      <c r="D68" s="18">
        <v>69.224000000000004</v>
      </c>
      <c r="E68" s="22">
        <v>70.934891304347801</v>
      </c>
      <c r="F68" s="23">
        <v>64.589500000000001</v>
      </c>
      <c r="G68" s="20">
        <f t="shared" si="0"/>
        <v>68.249463768115945</v>
      </c>
      <c r="H68" s="42">
        <v>64</v>
      </c>
      <c r="I68" s="17"/>
    </row>
    <row r="69" spans="1:9">
      <c r="A69" s="43" t="s">
        <v>202</v>
      </c>
      <c r="B69" s="14">
        <v>1121010024</v>
      </c>
      <c r="C69" s="14" t="s">
        <v>75</v>
      </c>
      <c r="D69" s="18">
        <v>65.322999999999993</v>
      </c>
      <c r="E69" s="19">
        <v>60.323999999999998</v>
      </c>
      <c r="F69" s="23">
        <v>76.767655172413797</v>
      </c>
      <c r="G69" s="20">
        <f t="shared" ref="G69:G102" si="1">AVERAGE(D69,E69,F69)</f>
        <v>67.471551724137939</v>
      </c>
      <c r="H69" s="42">
        <v>65</v>
      </c>
      <c r="I69" s="17"/>
    </row>
    <row r="70" spans="1:9">
      <c r="A70" s="43" t="s">
        <v>202</v>
      </c>
      <c r="B70" s="14">
        <v>1121010010</v>
      </c>
      <c r="C70" s="14" t="s">
        <v>76</v>
      </c>
      <c r="D70" s="18">
        <v>69.275499999999994</v>
      </c>
      <c r="E70" s="19">
        <v>64.374499999999998</v>
      </c>
      <c r="F70" s="9">
        <v>67.286965517241399</v>
      </c>
      <c r="G70" s="20">
        <f t="shared" si="1"/>
        <v>66.978988505747125</v>
      </c>
      <c r="H70" s="42">
        <v>66</v>
      </c>
      <c r="I70" s="17"/>
    </row>
    <row r="71" spans="1:9">
      <c r="A71" s="43" t="s">
        <v>202</v>
      </c>
      <c r="B71" s="14">
        <v>1121010022</v>
      </c>
      <c r="C71" s="14" t="s">
        <v>77</v>
      </c>
      <c r="D71" s="18">
        <v>67.779499999999999</v>
      </c>
      <c r="E71" s="19">
        <v>64.215500000000006</v>
      </c>
      <c r="F71" s="23">
        <v>65.204999999999998</v>
      </c>
      <c r="G71" s="20">
        <f t="shared" si="1"/>
        <v>65.733333333333334</v>
      </c>
      <c r="H71" s="42">
        <v>67</v>
      </c>
      <c r="I71" s="17"/>
    </row>
    <row r="72" spans="1:9">
      <c r="A72" s="14" t="s">
        <v>19</v>
      </c>
      <c r="B72" s="14">
        <v>1121010053</v>
      </c>
      <c r="C72" s="14" t="s">
        <v>78</v>
      </c>
      <c r="D72" s="18">
        <v>63.0724999997</v>
      </c>
      <c r="E72" s="25">
        <v>67.017108695652198</v>
      </c>
      <c r="F72" s="23">
        <v>65.094999999999999</v>
      </c>
      <c r="G72" s="20">
        <f t="shared" si="1"/>
        <v>65.061536231784061</v>
      </c>
      <c r="H72" s="42">
        <v>68</v>
      </c>
      <c r="I72" s="17"/>
    </row>
    <row r="73" spans="1:9">
      <c r="A73" s="43" t="s">
        <v>202</v>
      </c>
      <c r="B73" s="14">
        <v>1121010028</v>
      </c>
      <c r="C73" s="14" t="s">
        <v>79</v>
      </c>
      <c r="D73" s="18">
        <v>61.435499999999998</v>
      </c>
      <c r="E73" s="19">
        <v>64.524500000000003</v>
      </c>
      <c r="F73" s="23">
        <v>68.742965517241402</v>
      </c>
      <c r="G73" s="20">
        <f t="shared" si="1"/>
        <v>64.900988505747137</v>
      </c>
      <c r="H73" s="42">
        <v>69</v>
      </c>
      <c r="I73" s="17"/>
    </row>
    <row r="74" spans="1:9">
      <c r="A74" s="14" t="s">
        <v>19</v>
      </c>
      <c r="B74" s="14">
        <v>1121010051</v>
      </c>
      <c r="C74" s="14" t="s">
        <v>80</v>
      </c>
      <c r="D74" s="18">
        <v>62.225999999850004</v>
      </c>
      <c r="E74" s="25">
        <v>68.247630434782593</v>
      </c>
      <c r="F74" s="23">
        <v>63.585000000000001</v>
      </c>
      <c r="G74" s="20">
        <f t="shared" si="1"/>
        <v>64.686210144877535</v>
      </c>
      <c r="H74" s="42">
        <v>70</v>
      </c>
      <c r="I74" s="17"/>
    </row>
    <row r="75" spans="1:9">
      <c r="A75" s="14" t="s">
        <v>19</v>
      </c>
      <c r="B75" s="14">
        <v>1121010045</v>
      </c>
      <c r="C75" s="14" t="s">
        <v>81</v>
      </c>
      <c r="D75" s="18">
        <v>69.313499999699999</v>
      </c>
      <c r="E75" s="25">
        <v>61.23518</v>
      </c>
      <c r="F75" s="7">
        <v>63.052999999999997</v>
      </c>
      <c r="G75" s="20">
        <f t="shared" si="1"/>
        <v>64.533893333233337</v>
      </c>
      <c r="H75" s="42">
        <v>71</v>
      </c>
      <c r="I75" s="17"/>
    </row>
    <row r="76" spans="1:9">
      <c r="A76" s="43" t="s">
        <v>202</v>
      </c>
      <c r="B76" s="14">
        <v>1121010009</v>
      </c>
      <c r="C76" s="14" t="s">
        <v>82</v>
      </c>
      <c r="D76" s="18">
        <v>62.410499999999999</v>
      </c>
      <c r="E76" s="19">
        <v>63.86</v>
      </c>
      <c r="F76" s="7">
        <v>66.662999999999997</v>
      </c>
      <c r="G76" s="20">
        <f t="shared" si="1"/>
        <v>64.311166666666665</v>
      </c>
      <c r="H76" s="42">
        <v>72</v>
      </c>
      <c r="I76" s="17"/>
    </row>
    <row r="77" spans="1:9">
      <c r="A77" s="14" t="s">
        <v>10</v>
      </c>
      <c r="B77" s="14">
        <v>1121010091</v>
      </c>
      <c r="C77" s="14" t="s">
        <v>83</v>
      </c>
      <c r="D77" s="18">
        <v>60.119</v>
      </c>
      <c r="E77" s="22">
        <v>68.332499999999996</v>
      </c>
      <c r="F77" s="23">
        <v>63.725499999999997</v>
      </c>
      <c r="G77" s="20">
        <f t="shared" si="1"/>
        <v>64.059000000000012</v>
      </c>
      <c r="H77" s="42">
        <v>73</v>
      </c>
      <c r="I77" s="17"/>
    </row>
    <row r="78" spans="1:9">
      <c r="A78" s="43" t="s">
        <v>202</v>
      </c>
      <c r="B78" s="14">
        <v>1121010027</v>
      </c>
      <c r="C78" s="14" t="s">
        <v>84</v>
      </c>
      <c r="D78" s="18">
        <v>59.369</v>
      </c>
      <c r="E78" s="19">
        <v>64.613</v>
      </c>
      <c r="F78" s="9">
        <v>67.358379310344802</v>
      </c>
      <c r="G78" s="20">
        <f t="shared" si="1"/>
        <v>63.780126436781607</v>
      </c>
      <c r="H78" s="42">
        <v>74</v>
      </c>
      <c r="I78" s="17"/>
    </row>
    <row r="79" spans="1:9">
      <c r="A79" s="43" t="s">
        <v>202</v>
      </c>
      <c r="B79" s="14">
        <v>1121010030</v>
      </c>
      <c r="C79" s="14" t="s">
        <v>85</v>
      </c>
      <c r="D79" s="18">
        <v>62.909500000000001</v>
      </c>
      <c r="E79" s="19">
        <v>59.741</v>
      </c>
      <c r="F79" s="7">
        <v>66.391517241379304</v>
      </c>
      <c r="G79" s="20">
        <f t="shared" si="1"/>
        <v>63.01400574712644</v>
      </c>
      <c r="H79" s="42">
        <v>75</v>
      </c>
      <c r="I79" s="17"/>
    </row>
    <row r="80" spans="1:9">
      <c r="A80" s="14" t="s">
        <v>10</v>
      </c>
      <c r="B80" s="14">
        <v>1121010085</v>
      </c>
      <c r="C80" s="14" t="s">
        <v>86</v>
      </c>
      <c r="D80" s="18">
        <v>64.751000000000005</v>
      </c>
      <c r="E80" s="22">
        <v>61.384076923076897</v>
      </c>
      <c r="F80" s="23">
        <v>62.613999999999997</v>
      </c>
      <c r="G80" s="20">
        <f t="shared" si="1"/>
        <v>62.916358974358964</v>
      </c>
      <c r="H80" s="42">
        <v>76</v>
      </c>
      <c r="I80" s="17"/>
    </row>
    <row r="81" spans="1:9">
      <c r="A81" s="14" t="s">
        <v>10</v>
      </c>
      <c r="B81" s="14">
        <v>1121010074</v>
      </c>
      <c r="C81" s="14" t="s">
        <v>87</v>
      </c>
      <c r="D81" s="18">
        <v>63.951000000000001</v>
      </c>
      <c r="E81" s="22">
        <v>59.328111111111099</v>
      </c>
      <c r="F81" s="9">
        <v>62.548000000000002</v>
      </c>
      <c r="G81" s="20">
        <f t="shared" si="1"/>
        <v>61.942370370370362</v>
      </c>
      <c r="H81" s="42">
        <v>77</v>
      </c>
      <c r="I81" s="17"/>
    </row>
    <row r="82" spans="1:9">
      <c r="A82" s="14" t="s">
        <v>19</v>
      </c>
      <c r="B82" s="14">
        <v>1121010057</v>
      </c>
      <c r="C82" s="14" t="s">
        <v>88</v>
      </c>
      <c r="D82" s="18">
        <v>63.956500000299997</v>
      </c>
      <c r="E82" s="25">
        <v>58.730461538461498</v>
      </c>
      <c r="F82" s="7">
        <v>62.338999999999999</v>
      </c>
      <c r="G82" s="20">
        <f t="shared" si="1"/>
        <v>61.6753205129205</v>
      </c>
      <c r="H82" s="42">
        <v>78</v>
      </c>
      <c r="I82" s="17"/>
    </row>
    <row r="83" spans="1:9">
      <c r="A83" s="14" t="s">
        <v>10</v>
      </c>
      <c r="B83" s="14">
        <v>1121010089</v>
      </c>
      <c r="C83" s="14" t="s">
        <v>89</v>
      </c>
      <c r="D83" s="18">
        <v>60.177999999999997</v>
      </c>
      <c r="E83" s="22">
        <v>62.920999999999999</v>
      </c>
      <c r="F83" s="23">
        <v>56.578000000000003</v>
      </c>
      <c r="G83" s="20">
        <f t="shared" si="1"/>
        <v>59.892333333333333</v>
      </c>
      <c r="H83" s="42">
        <v>79</v>
      </c>
      <c r="I83" s="17"/>
    </row>
    <row r="84" spans="1:9">
      <c r="A84" s="14" t="s">
        <v>19</v>
      </c>
      <c r="B84" s="14">
        <v>1121010056</v>
      </c>
      <c r="C84" s="14" t="s">
        <v>90</v>
      </c>
      <c r="D84" s="18">
        <v>63.251500000599997</v>
      </c>
      <c r="E84" s="25">
        <v>62.862499999999997</v>
      </c>
      <c r="F84" s="23">
        <v>50.736499999999999</v>
      </c>
      <c r="G84" s="20">
        <f t="shared" si="1"/>
        <v>58.950166666866664</v>
      </c>
      <c r="H84" s="42">
        <v>80</v>
      </c>
      <c r="I84" s="17"/>
    </row>
    <row r="85" spans="1:9">
      <c r="A85" s="14" t="s">
        <v>19</v>
      </c>
      <c r="B85" s="14">
        <v>1121010052</v>
      </c>
      <c r="C85" s="14" t="s">
        <v>91</v>
      </c>
      <c r="D85" s="18">
        <v>63.344999999400002</v>
      </c>
      <c r="E85" s="25">
        <v>59.874499999999998</v>
      </c>
      <c r="F85" s="7">
        <v>51.268999999999998</v>
      </c>
      <c r="G85" s="20">
        <f t="shared" si="1"/>
        <v>58.162833333133335</v>
      </c>
      <c r="H85" s="42">
        <v>81</v>
      </c>
      <c r="I85" s="17"/>
    </row>
    <row r="86" spans="1:9">
      <c r="A86" s="43" t="s">
        <v>202</v>
      </c>
      <c r="B86" s="14">
        <v>1121010014</v>
      </c>
      <c r="C86" s="14" t="s">
        <v>92</v>
      </c>
      <c r="D86" s="18">
        <v>62.488999999999997</v>
      </c>
      <c r="E86" s="19">
        <v>54.658499999999997</v>
      </c>
      <c r="F86" s="7">
        <v>54.671793103448302</v>
      </c>
      <c r="G86" s="20">
        <f t="shared" si="1"/>
        <v>57.273097701149432</v>
      </c>
      <c r="H86" s="42">
        <v>82</v>
      </c>
      <c r="I86" s="17"/>
    </row>
    <row r="87" spans="1:9">
      <c r="A87" s="14" t="s">
        <v>19</v>
      </c>
      <c r="B87" s="14">
        <v>1121010043</v>
      </c>
      <c r="C87" s="14" t="s">
        <v>93</v>
      </c>
      <c r="D87" s="18">
        <v>60.22</v>
      </c>
      <c r="E87" s="25">
        <v>57.403692307692303</v>
      </c>
      <c r="F87" s="23">
        <v>52.642000000000003</v>
      </c>
      <c r="G87" s="20">
        <f t="shared" si="1"/>
        <v>56.755230769230764</v>
      </c>
      <c r="H87" s="42">
        <v>83</v>
      </c>
      <c r="I87" s="17"/>
    </row>
    <row r="88" spans="1:9">
      <c r="A88" s="14" t="s">
        <v>19</v>
      </c>
      <c r="B88" s="14">
        <v>1121010047</v>
      </c>
      <c r="C88" s="14" t="s">
        <v>94</v>
      </c>
      <c r="D88" s="18">
        <v>53.034000000600003</v>
      </c>
      <c r="E88" s="25">
        <v>56.777999999999999</v>
      </c>
      <c r="F88" s="9">
        <v>48.295000000000002</v>
      </c>
      <c r="G88" s="20">
        <f t="shared" si="1"/>
        <v>52.702333333533339</v>
      </c>
      <c r="H88" s="42">
        <v>84</v>
      </c>
      <c r="I88" s="17"/>
    </row>
    <row r="89" spans="1:9">
      <c r="A89" s="14" t="s">
        <v>19</v>
      </c>
      <c r="B89" s="14">
        <v>1121010050</v>
      </c>
      <c r="C89" s="14" t="s">
        <v>95</v>
      </c>
      <c r="D89" s="18">
        <v>50.266500000150003</v>
      </c>
      <c r="E89" s="25">
        <v>50.606209677419301</v>
      </c>
      <c r="F89" s="23">
        <v>49.457000000000001</v>
      </c>
      <c r="G89" s="20">
        <f t="shared" si="1"/>
        <v>50.109903225856435</v>
      </c>
      <c r="H89" s="42">
        <v>85</v>
      </c>
      <c r="I89" s="17"/>
    </row>
    <row r="90" spans="1:9">
      <c r="A90" s="14" t="s">
        <v>19</v>
      </c>
      <c r="B90" s="14">
        <v>1121010059</v>
      </c>
      <c r="C90" s="14" t="s">
        <v>96</v>
      </c>
      <c r="D90" s="18">
        <v>57.603999999400003</v>
      </c>
      <c r="E90" s="25">
        <v>56.545384615384599</v>
      </c>
      <c r="F90" s="23">
        <v>35.789499999999997</v>
      </c>
      <c r="G90" s="20">
        <f t="shared" si="1"/>
        <v>49.979628204928197</v>
      </c>
      <c r="H90" s="42">
        <v>86</v>
      </c>
      <c r="I90" s="17"/>
    </row>
    <row r="91" spans="1:9">
      <c r="A91" s="43" t="s">
        <v>202</v>
      </c>
      <c r="B91" s="14">
        <v>1121010023</v>
      </c>
      <c r="C91" s="14" t="s">
        <v>97</v>
      </c>
      <c r="D91" s="18">
        <v>48.521999999999998</v>
      </c>
      <c r="E91" s="19">
        <v>44.100999999999999</v>
      </c>
      <c r="F91" s="23">
        <v>42.7451724137931</v>
      </c>
      <c r="G91" s="20">
        <f t="shared" si="1"/>
        <v>45.122724137931037</v>
      </c>
      <c r="H91" s="42">
        <v>87</v>
      </c>
      <c r="I91" s="17"/>
    </row>
    <row r="92" spans="1:9">
      <c r="A92" s="14" t="s">
        <v>19</v>
      </c>
      <c r="B92" s="14">
        <v>1121010044</v>
      </c>
      <c r="C92" s="14" t="s">
        <v>98</v>
      </c>
      <c r="D92" s="18">
        <v>56.832500000149999</v>
      </c>
      <c r="E92" s="25">
        <v>46.7211</v>
      </c>
      <c r="F92" s="9">
        <v>19.158999999999999</v>
      </c>
      <c r="G92" s="20">
        <f t="shared" si="1"/>
        <v>40.904200000049997</v>
      </c>
      <c r="H92" s="42">
        <v>88</v>
      </c>
      <c r="I92" s="17"/>
    </row>
    <row r="93" spans="1:9">
      <c r="A93" s="14" t="s">
        <v>10</v>
      </c>
      <c r="B93" s="14">
        <v>1121010092</v>
      </c>
      <c r="C93" s="14" t="s">
        <v>99</v>
      </c>
      <c r="D93" s="18">
        <v>34.003</v>
      </c>
      <c r="E93" s="22">
        <v>44.648086956521702</v>
      </c>
      <c r="F93" s="23">
        <v>27.891999999999999</v>
      </c>
      <c r="G93" s="20">
        <f t="shared" si="1"/>
        <v>35.514362318840568</v>
      </c>
      <c r="H93" s="42">
        <v>89</v>
      </c>
      <c r="I93" s="17"/>
    </row>
    <row r="94" spans="1:9">
      <c r="A94" s="14" t="s">
        <v>10</v>
      </c>
      <c r="B94" s="14">
        <v>1121010093</v>
      </c>
      <c r="C94" s="14" t="s">
        <v>100</v>
      </c>
      <c r="D94" s="18">
        <v>35.896000000000001</v>
      </c>
      <c r="E94" s="22">
        <v>42.311826086956501</v>
      </c>
      <c r="F94" s="23">
        <v>21.341000000000001</v>
      </c>
      <c r="G94" s="20">
        <f t="shared" si="1"/>
        <v>33.182942028985501</v>
      </c>
      <c r="H94" s="42">
        <v>90</v>
      </c>
      <c r="I94" s="17"/>
    </row>
    <row r="95" spans="1:9">
      <c r="A95" s="43" t="s">
        <v>202</v>
      </c>
      <c r="B95" s="38" t="s">
        <v>101</v>
      </c>
      <c r="C95" s="38" t="s">
        <v>102</v>
      </c>
      <c r="D95" s="21">
        <v>0</v>
      </c>
      <c r="E95" s="33">
        <v>0</v>
      </c>
      <c r="F95" s="23">
        <v>56.92165</v>
      </c>
      <c r="G95" s="20">
        <f t="shared" si="1"/>
        <v>18.973883333333333</v>
      </c>
      <c r="H95" s="42">
        <v>91</v>
      </c>
      <c r="I95" s="17"/>
    </row>
    <row r="96" spans="1:9">
      <c r="A96" s="43" t="s">
        <v>202</v>
      </c>
      <c r="B96" s="14">
        <v>110101014</v>
      </c>
      <c r="C96" s="14" t="s">
        <v>103</v>
      </c>
      <c r="D96" s="18">
        <v>20.5565</v>
      </c>
      <c r="E96" s="19">
        <v>15.141999999999999</v>
      </c>
      <c r="F96" s="23">
        <v>0</v>
      </c>
      <c r="G96" s="20">
        <f t="shared" si="1"/>
        <v>11.899499999999998</v>
      </c>
      <c r="H96" s="42">
        <v>92</v>
      </c>
      <c r="I96" s="17"/>
    </row>
    <row r="97" spans="1:9">
      <c r="A97" s="43" t="s">
        <v>202</v>
      </c>
      <c r="B97" s="14">
        <v>110101021</v>
      </c>
      <c r="C97" s="14" t="s">
        <v>104</v>
      </c>
      <c r="D97" s="18">
        <v>16.738</v>
      </c>
      <c r="E97" s="19">
        <v>16.584</v>
      </c>
      <c r="F97" s="23">
        <v>0</v>
      </c>
      <c r="G97" s="20">
        <f t="shared" si="1"/>
        <v>11.107333333333335</v>
      </c>
      <c r="H97" s="42">
        <v>93</v>
      </c>
      <c r="I97" s="17"/>
    </row>
    <row r="98" spans="1:9">
      <c r="A98" s="43" t="s">
        <v>202</v>
      </c>
      <c r="B98" s="32" t="s">
        <v>105</v>
      </c>
      <c r="C98" s="34" t="s">
        <v>106</v>
      </c>
      <c r="D98" s="21">
        <v>0</v>
      </c>
      <c r="E98" s="35">
        <v>0</v>
      </c>
      <c r="F98" s="7">
        <v>24.213999999999999</v>
      </c>
      <c r="G98" s="20">
        <f t="shared" si="1"/>
        <v>8.0713333333333335</v>
      </c>
      <c r="H98" s="42">
        <v>94</v>
      </c>
      <c r="I98" s="17"/>
    </row>
    <row r="99" spans="1:9">
      <c r="A99" s="43" t="s">
        <v>202</v>
      </c>
      <c r="B99" s="38" t="s">
        <v>107</v>
      </c>
      <c r="C99" s="38" t="s">
        <v>108</v>
      </c>
      <c r="D99" s="21">
        <v>0</v>
      </c>
      <c r="E99" s="33">
        <v>0</v>
      </c>
      <c r="F99" s="23">
        <v>22.949000000000002</v>
      </c>
      <c r="G99" s="20">
        <f t="shared" si="1"/>
        <v>7.6496666666666675</v>
      </c>
      <c r="H99" s="42">
        <v>95</v>
      </c>
      <c r="I99" s="17"/>
    </row>
    <row r="100" spans="1:9">
      <c r="A100" s="27" t="s">
        <v>203</v>
      </c>
      <c r="B100" s="28">
        <v>1111010052</v>
      </c>
      <c r="C100" s="29" t="s">
        <v>109</v>
      </c>
      <c r="D100" s="36">
        <v>0</v>
      </c>
      <c r="E100" s="25">
        <v>18.5238636363636</v>
      </c>
      <c r="F100" s="23">
        <v>0</v>
      </c>
      <c r="G100" s="20">
        <f t="shared" si="1"/>
        <v>6.1746212121211999</v>
      </c>
      <c r="H100" s="42">
        <v>96</v>
      </c>
      <c r="I100" s="17"/>
    </row>
    <row r="101" spans="1:9">
      <c r="A101" s="43" t="s">
        <v>202</v>
      </c>
      <c r="B101" s="32" t="s">
        <v>110</v>
      </c>
      <c r="C101" s="37" t="s">
        <v>111</v>
      </c>
      <c r="D101" s="21">
        <v>0</v>
      </c>
      <c r="E101" s="33">
        <v>0</v>
      </c>
      <c r="F101" s="7">
        <v>14.967000000000001</v>
      </c>
      <c r="G101" s="20">
        <f t="shared" si="1"/>
        <v>4.9889999999999999</v>
      </c>
      <c r="H101" s="42">
        <v>97</v>
      </c>
      <c r="I101" s="17"/>
    </row>
    <row r="102" spans="1:9">
      <c r="A102" s="43" t="s">
        <v>202</v>
      </c>
      <c r="B102" s="32" t="s">
        <v>112</v>
      </c>
      <c r="C102" s="34" t="s">
        <v>103</v>
      </c>
      <c r="D102" s="21">
        <v>0</v>
      </c>
      <c r="E102" s="33">
        <v>0</v>
      </c>
      <c r="F102" s="7">
        <v>14.148</v>
      </c>
      <c r="G102" s="20">
        <f t="shared" si="1"/>
        <v>4.7160000000000002</v>
      </c>
      <c r="H102" s="42">
        <v>98</v>
      </c>
      <c r="I102" s="17"/>
    </row>
  </sheetData>
  <sortState ref="A2:J99">
    <sortCondition ref="H2:H99"/>
  </sortState>
  <mergeCells count="1">
    <mergeCell ref="A1:I3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A60"/>
  <sheetViews>
    <sheetView tabSelected="1" workbookViewId="0">
      <selection activeCell="I19" sqref="I19"/>
    </sheetView>
  </sheetViews>
  <sheetFormatPr defaultColWidth="9" defaultRowHeight="13.5"/>
  <cols>
    <col min="1" max="1" width="11.25" style="1" customWidth="1"/>
    <col min="2" max="2" width="10.875" style="1" customWidth="1"/>
    <col min="3" max="3" width="7.375" style="1" customWidth="1"/>
    <col min="4" max="4" width="8.375" style="1" customWidth="1"/>
    <col min="5" max="5" width="8.625" style="1" customWidth="1"/>
    <col min="6" max="7" width="9" style="2"/>
    <col min="8" max="8" width="5.375" style="1" customWidth="1"/>
    <col min="9" max="9" width="7.625" style="40" customWidth="1"/>
    <col min="10" max="253" width="9" style="1" customWidth="1"/>
    <col min="254" max="16381" width="9" style="3"/>
  </cols>
  <sheetData>
    <row r="1" spans="1:9">
      <c r="A1" s="48" t="s">
        <v>201</v>
      </c>
      <c r="B1" s="48"/>
      <c r="C1" s="48"/>
      <c r="D1" s="48"/>
      <c r="E1" s="48"/>
      <c r="F1" s="48"/>
      <c r="G1" s="48"/>
      <c r="H1" s="48"/>
      <c r="I1" s="48"/>
    </row>
    <row r="2" spans="1:9">
      <c r="A2" s="48"/>
      <c r="B2" s="48"/>
      <c r="C2" s="48"/>
      <c r="D2" s="48"/>
      <c r="E2" s="48"/>
      <c r="F2" s="48"/>
      <c r="G2" s="48"/>
      <c r="H2" s="48"/>
      <c r="I2" s="48"/>
    </row>
    <row r="3" spans="1:9">
      <c r="A3" s="48"/>
      <c r="B3" s="48"/>
      <c r="C3" s="48"/>
      <c r="D3" s="48"/>
      <c r="E3" s="48"/>
      <c r="F3" s="48"/>
      <c r="G3" s="48"/>
      <c r="H3" s="48"/>
      <c r="I3" s="48"/>
    </row>
    <row r="4" spans="1:9" ht="24">
      <c r="A4" s="32" t="s">
        <v>0</v>
      </c>
      <c r="B4" s="39" t="s">
        <v>1</v>
      </c>
      <c r="C4" s="39" t="s">
        <v>2</v>
      </c>
      <c r="D4" s="32" t="s">
        <v>3</v>
      </c>
      <c r="E4" s="32" t="s">
        <v>4</v>
      </c>
      <c r="F4" s="16" t="s">
        <v>5</v>
      </c>
      <c r="G4" s="4" t="s">
        <v>6</v>
      </c>
      <c r="H4" s="5" t="s">
        <v>7</v>
      </c>
      <c r="I4" s="5" t="s">
        <v>8</v>
      </c>
    </row>
    <row r="5" spans="1:9">
      <c r="A5" s="39" t="s">
        <v>113</v>
      </c>
      <c r="B5" s="39" t="s">
        <v>114</v>
      </c>
      <c r="C5" s="39" t="s">
        <v>115</v>
      </c>
      <c r="D5" s="16">
        <v>92.601789999999994</v>
      </c>
      <c r="E5" s="6">
        <v>98.467619834710803</v>
      </c>
      <c r="F5" s="7">
        <v>93.884500000000003</v>
      </c>
      <c r="G5" s="7">
        <f t="shared" ref="G5:G36" si="0">AVERAGE(D5,E5,F5)</f>
        <v>94.984636611570252</v>
      </c>
      <c r="H5" s="5">
        <v>1</v>
      </c>
      <c r="I5" s="5"/>
    </row>
    <row r="6" spans="1:9">
      <c r="A6" s="39" t="s">
        <v>113</v>
      </c>
      <c r="B6" s="39" t="s">
        <v>116</v>
      </c>
      <c r="C6" s="39" t="s">
        <v>117</v>
      </c>
      <c r="D6" s="16">
        <v>85.721710000000002</v>
      </c>
      <c r="E6" s="6">
        <v>105.22690206185599</v>
      </c>
      <c r="F6" s="7">
        <v>83.891999999999996</v>
      </c>
      <c r="G6" s="7">
        <f t="shared" si="0"/>
        <v>91.613537353951997</v>
      </c>
      <c r="H6" s="5">
        <v>2</v>
      </c>
      <c r="I6" s="5" t="s">
        <v>199</v>
      </c>
    </row>
    <row r="7" spans="1:9">
      <c r="A7" s="39" t="s">
        <v>118</v>
      </c>
      <c r="B7" s="32">
        <v>1121020033</v>
      </c>
      <c r="C7" s="39" t="s">
        <v>119</v>
      </c>
      <c r="D7" s="16">
        <v>77.520499999999998</v>
      </c>
      <c r="E7" s="8">
        <v>97.272536082474204</v>
      </c>
      <c r="F7" s="9">
        <v>82.789000000000001</v>
      </c>
      <c r="G7" s="7">
        <f t="shared" si="0"/>
        <v>85.860678694158068</v>
      </c>
      <c r="H7" s="5">
        <v>3</v>
      </c>
      <c r="I7" s="5" t="s">
        <v>199</v>
      </c>
    </row>
    <row r="8" spans="1:9">
      <c r="A8" s="39" t="s">
        <v>118</v>
      </c>
      <c r="B8" s="32">
        <v>1121020037</v>
      </c>
      <c r="C8" s="39" t="s">
        <v>120</v>
      </c>
      <c r="D8" s="16">
        <v>79.715500000000006</v>
      </c>
      <c r="E8" s="8">
        <v>98.716618556700993</v>
      </c>
      <c r="F8" s="23">
        <v>75.066999999999993</v>
      </c>
      <c r="G8" s="7">
        <f t="shared" si="0"/>
        <v>84.499706185566993</v>
      </c>
      <c r="H8" s="5">
        <v>4</v>
      </c>
      <c r="I8" s="5" t="s">
        <v>200</v>
      </c>
    </row>
    <row r="9" spans="1:9">
      <c r="A9" s="39" t="s">
        <v>118</v>
      </c>
      <c r="B9" s="32">
        <v>1121020047</v>
      </c>
      <c r="C9" s="39" t="s">
        <v>121</v>
      </c>
      <c r="D9" s="16">
        <v>79.55</v>
      </c>
      <c r="E9" s="8">
        <v>85.643621649484501</v>
      </c>
      <c r="F9" s="23">
        <v>83.006900000000002</v>
      </c>
      <c r="G9" s="7">
        <f t="shared" si="0"/>
        <v>82.733507216494829</v>
      </c>
      <c r="H9" s="5">
        <v>5</v>
      </c>
      <c r="I9" s="5" t="s">
        <v>200</v>
      </c>
    </row>
    <row r="10" spans="1:9">
      <c r="A10" s="39" t="s">
        <v>113</v>
      </c>
      <c r="B10" s="39" t="s">
        <v>122</v>
      </c>
      <c r="C10" s="39" t="s">
        <v>123</v>
      </c>
      <c r="D10" s="16">
        <v>82.078059999999994</v>
      </c>
      <c r="E10" s="6">
        <v>86.564211340206199</v>
      </c>
      <c r="F10" s="23">
        <v>76.162999999999997</v>
      </c>
      <c r="G10" s="7">
        <f t="shared" si="0"/>
        <v>81.601757113402073</v>
      </c>
      <c r="H10" s="5">
        <v>6</v>
      </c>
      <c r="I10" s="5" t="s">
        <v>200</v>
      </c>
    </row>
    <row r="11" spans="1:9">
      <c r="A11" s="39" t="s">
        <v>113</v>
      </c>
      <c r="B11" s="39" t="s">
        <v>124</v>
      </c>
      <c r="C11" s="39" t="s">
        <v>125</v>
      </c>
      <c r="D11" s="16">
        <v>74.554950000000005</v>
      </c>
      <c r="E11" s="6">
        <v>84.084010309278298</v>
      </c>
      <c r="F11" s="23">
        <v>83.465000000000003</v>
      </c>
      <c r="G11" s="7">
        <f t="shared" si="0"/>
        <v>80.701320103092769</v>
      </c>
      <c r="H11" s="5">
        <v>7</v>
      </c>
      <c r="I11" s="5" t="s">
        <v>200</v>
      </c>
    </row>
    <row r="12" spans="1:9">
      <c r="A12" s="39" t="s">
        <v>113</v>
      </c>
      <c r="B12" s="39" t="s">
        <v>126</v>
      </c>
      <c r="C12" s="39" t="s">
        <v>127</v>
      </c>
      <c r="D12" s="16">
        <v>79.856979999999993</v>
      </c>
      <c r="E12" s="6">
        <v>86.124850515463905</v>
      </c>
      <c r="F12" s="7">
        <v>74.016999999999996</v>
      </c>
      <c r="G12" s="7">
        <f t="shared" si="0"/>
        <v>79.999610171821303</v>
      </c>
      <c r="H12" s="5">
        <v>8</v>
      </c>
      <c r="I12" s="5"/>
    </row>
    <row r="13" spans="1:9">
      <c r="A13" s="39" t="s">
        <v>113</v>
      </c>
      <c r="B13" s="39" t="s">
        <v>128</v>
      </c>
      <c r="C13" s="39" t="s">
        <v>129</v>
      </c>
      <c r="D13" s="16">
        <v>76.941990000000004</v>
      </c>
      <c r="E13" s="6">
        <v>80.371845360824693</v>
      </c>
      <c r="F13" s="7">
        <v>81.650000000000006</v>
      </c>
      <c r="G13" s="7">
        <f t="shared" si="0"/>
        <v>79.654611786941572</v>
      </c>
      <c r="H13" s="5">
        <v>9</v>
      </c>
      <c r="I13" s="5"/>
    </row>
    <row r="14" spans="1:9">
      <c r="A14" s="39" t="s">
        <v>118</v>
      </c>
      <c r="B14" s="32">
        <v>1121020032</v>
      </c>
      <c r="C14" s="39" t="s">
        <v>130</v>
      </c>
      <c r="D14" s="16">
        <v>80.808000000000007</v>
      </c>
      <c r="E14" s="8">
        <v>78.682504639175306</v>
      </c>
      <c r="F14" s="7">
        <v>78.195350000000005</v>
      </c>
      <c r="G14" s="7">
        <f t="shared" si="0"/>
        <v>79.228618213058439</v>
      </c>
      <c r="H14" s="5">
        <v>10</v>
      </c>
      <c r="I14" s="5"/>
    </row>
    <row r="15" spans="1:9">
      <c r="A15" s="39" t="s">
        <v>113</v>
      </c>
      <c r="B15" s="39" t="s">
        <v>131</v>
      </c>
      <c r="C15" s="39" t="s">
        <v>132</v>
      </c>
      <c r="D15" s="16">
        <v>83.19041</v>
      </c>
      <c r="E15" s="6">
        <v>76.076206185567003</v>
      </c>
      <c r="F15" s="7">
        <v>77.3035</v>
      </c>
      <c r="G15" s="7">
        <f t="shared" si="0"/>
        <v>78.856705395188996</v>
      </c>
      <c r="H15" s="5">
        <v>11</v>
      </c>
      <c r="I15" s="5"/>
    </row>
    <row r="16" spans="1:9">
      <c r="A16" s="39" t="s">
        <v>113</v>
      </c>
      <c r="B16" s="39" t="s">
        <v>133</v>
      </c>
      <c r="C16" s="39" t="s">
        <v>134</v>
      </c>
      <c r="D16" s="16">
        <v>76.885040000000004</v>
      </c>
      <c r="E16" s="6">
        <v>81.422695876288699</v>
      </c>
      <c r="F16" s="7">
        <v>77.576999999999998</v>
      </c>
      <c r="G16" s="7">
        <f t="shared" si="0"/>
        <v>78.628245292096224</v>
      </c>
      <c r="H16" s="5">
        <v>12</v>
      </c>
      <c r="I16" s="5"/>
    </row>
    <row r="17" spans="1:9">
      <c r="A17" s="39" t="s">
        <v>113</v>
      </c>
      <c r="B17" s="39" t="s">
        <v>135</v>
      </c>
      <c r="C17" s="39" t="s">
        <v>136</v>
      </c>
      <c r="D17" s="16">
        <v>78.912019999999998</v>
      </c>
      <c r="E17" s="6">
        <v>77.0676695652174</v>
      </c>
      <c r="F17" s="7">
        <v>75.358999999999995</v>
      </c>
      <c r="G17" s="7">
        <f t="shared" si="0"/>
        <v>77.112896521739131</v>
      </c>
      <c r="H17" s="5">
        <v>13</v>
      </c>
      <c r="I17" s="5"/>
    </row>
    <row r="18" spans="1:9">
      <c r="A18" s="39" t="s">
        <v>113</v>
      </c>
      <c r="B18" s="39" t="s">
        <v>137</v>
      </c>
      <c r="C18" s="39" t="s">
        <v>138</v>
      </c>
      <c r="D18" s="16">
        <v>71.049989999999994</v>
      </c>
      <c r="E18" s="6">
        <v>81.682227272727303</v>
      </c>
      <c r="F18" s="9">
        <v>77.1755</v>
      </c>
      <c r="G18" s="7">
        <f t="shared" si="0"/>
        <v>76.63590575757577</v>
      </c>
      <c r="H18" s="5">
        <v>14</v>
      </c>
      <c r="I18" s="5"/>
    </row>
    <row r="19" spans="1:9">
      <c r="A19" s="39" t="s">
        <v>118</v>
      </c>
      <c r="B19" s="32">
        <v>1121020036</v>
      </c>
      <c r="C19" s="39" t="s">
        <v>139</v>
      </c>
      <c r="D19" s="16">
        <v>71.081000000000003</v>
      </c>
      <c r="E19" s="8">
        <v>82.254099484536098</v>
      </c>
      <c r="F19" s="7">
        <v>74.058449999999993</v>
      </c>
      <c r="G19" s="7">
        <f t="shared" si="0"/>
        <v>75.797849828178698</v>
      </c>
      <c r="H19" s="5">
        <v>15</v>
      </c>
      <c r="I19" s="5"/>
    </row>
    <row r="20" spans="1:9">
      <c r="A20" s="39" t="s">
        <v>113</v>
      </c>
      <c r="B20" s="39" t="s">
        <v>140</v>
      </c>
      <c r="C20" s="39" t="s">
        <v>141</v>
      </c>
      <c r="D20" s="16">
        <v>71.894959999999998</v>
      </c>
      <c r="E20" s="6">
        <v>77.350505154639194</v>
      </c>
      <c r="F20" s="7">
        <v>74.608500000000006</v>
      </c>
      <c r="G20" s="7">
        <f t="shared" si="0"/>
        <v>74.617988384879723</v>
      </c>
      <c r="H20" s="5">
        <v>16</v>
      </c>
      <c r="I20" s="5"/>
    </row>
    <row r="21" spans="1:9">
      <c r="A21" s="39" t="s">
        <v>113</v>
      </c>
      <c r="B21" s="39" t="s">
        <v>142</v>
      </c>
      <c r="C21" s="39" t="s">
        <v>143</v>
      </c>
      <c r="D21" s="16">
        <v>72.118750000000006</v>
      </c>
      <c r="E21" s="6">
        <v>73.294422680412396</v>
      </c>
      <c r="F21" s="7">
        <v>76.086500000000001</v>
      </c>
      <c r="G21" s="7">
        <f t="shared" si="0"/>
        <v>73.833224226804134</v>
      </c>
      <c r="H21" s="5">
        <v>17</v>
      </c>
      <c r="I21" s="5"/>
    </row>
    <row r="22" spans="1:9">
      <c r="A22" s="39" t="s">
        <v>118</v>
      </c>
      <c r="B22" s="32">
        <v>1121020053</v>
      </c>
      <c r="C22" s="39" t="s">
        <v>144</v>
      </c>
      <c r="D22" s="16">
        <v>73.905000000000001</v>
      </c>
      <c r="E22" s="8">
        <v>74.968531958762895</v>
      </c>
      <c r="F22" s="23">
        <v>71.720799999999997</v>
      </c>
      <c r="G22" s="7">
        <f t="shared" si="0"/>
        <v>73.531443986254303</v>
      </c>
      <c r="H22" s="5">
        <v>18</v>
      </c>
      <c r="I22" s="5"/>
    </row>
    <row r="23" spans="1:9">
      <c r="A23" s="39" t="s">
        <v>118</v>
      </c>
      <c r="B23" s="32">
        <v>1121020034</v>
      </c>
      <c r="C23" s="39" t="s">
        <v>145</v>
      </c>
      <c r="D23" s="16">
        <v>68.272184210526305</v>
      </c>
      <c r="E23" s="8">
        <v>77.494491237113394</v>
      </c>
      <c r="F23" s="23">
        <v>72.663449999999997</v>
      </c>
      <c r="G23" s="7">
        <f t="shared" si="0"/>
        <v>72.810041815879899</v>
      </c>
      <c r="H23" s="5">
        <v>19</v>
      </c>
      <c r="I23" s="5"/>
    </row>
    <row r="24" spans="1:9">
      <c r="A24" s="39" t="s">
        <v>118</v>
      </c>
      <c r="B24" s="32">
        <v>1121020050</v>
      </c>
      <c r="C24" s="39" t="s">
        <v>146</v>
      </c>
      <c r="D24" s="16">
        <v>73.832499999999996</v>
      </c>
      <c r="E24" s="8">
        <v>72.321818041237094</v>
      </c>
      <c r="F24" s="23">
        <v>71.460549999999998</v>
      </c>
      <c r="G24" s="7">
        <f t="shared" si="0"/>
        <v>72.538289347079044</v>
      </c>
      <c r="H24" s="5">
        <v>20</v>
      </c>
      <c r="I24" s="5"/>
    </row>
    <row r="25" spans="1:9">
      <c r="A25" s="39" t="s">
        <v>113</v>
      </c>
      <c r="B25" s="39" t="s">
        <v>147</v>
      </c>
      <c r="C25" s="39" t="s">
        <v>148</v>
      </c>
      <c r="D25" s="16">
        <v>66.84348</v>
      </c>
      <c r="E25" s="6">
        <v>75.054922680412403</v>
      </c>
      <c r="F25" s="9">
        <v>72.740499999999997</v>
      </c>
      <c r="G25" s="7">
        <f t="shared" si="0"/>
        <v>71.5463008934708</v>
      </c>
      <c r="H25" s="5">
        <v>21</v>
      </c>
      <c r="I25" s="5"/>
    </row>
    <row r="26" spans="1:9">
      <c r="A26" s="39" t="s">
        <v>113</v>
      </c>
      <c r="B26" s="39" t="s">
        <v>149</v>
      </c>
      <c r="C26" s="39" t="s">
        <v>150</v>
      </c>
      <c r="D26" s="16">
        <v>74.631789999999995</v>
      </c>
      <c r="E26" s="6">
        <v>66.699778350515501</v>
      </c>
      <c r="F26" s="9">
        <v>69.478499999999997</v>
      </c>
      <c r="G26" s="7">
        <f t="shared" si="0"/>
        <v>70.270022783505169</v>
      </c>
      <c r="H26" s="5">
        <v>22</v>
      </c>
      <c r="I26" s="5"/>
    </row>
    <row r="27" spans="1:9">
      <c r="A27" s="39" t="s">
        <v>118</v>
      </c>
      <c r="B27" s="32">
        <v>1121020048</v>
      </c>
      <c r="C27" s="39" t="s">
        <v>151</v>
      </c>
      <c r="D27" s="16">
        <v>76.912999999999997</v>
      </c>
      <c r="E27" s="8">
        <v>68.045505670103097</v>
      </c>
      <c r="F27" s="9">
        <v>65.798649999999995</v>
      </c>
      <c r="G27" s="7">
        <f t="shared" si="0"/>
        <v>70.252385223367696</v>
      </c>
      <c r="H27" s="5">
        <v>23</v>
      </c>
      <c r="I27" s="5"/>
    </row>
    <row r="28" spans="1:9">
      <c r="A28" s="39" t="s">
        <v>118</v>
      </c>
      <c r="B28" s="32">
        <v>1121020044</v>
      </c>
      <c r="C28" s="39" t="s">
        <v>152</v>
      </c>
      <c r="D28" s="16">
        <v>74.334500000000006</v>
      </c>
      <c r="E28" s="8">
        <v>66.392941237113405</v>
      </c>
      <c r="F28" s="7">
        <v>69.856899999999996</v>
      </c>
      <c r="G28" s="7">
        <f t="shared" si="0"/>
        <v>70.194780412371131</v>
      </c>
      <c r="H28" s="5">
        <v>24</v>
      </c>
      <c r="I28" s="5"/>
    </row>
    <row r="29" spans="1:9">
      <c r="A29" s="39" t="s">
        <v>113</v>
      </c>
      <c r="B29" s="39" t="s">
        <v>153</v>
      </c>
      <c r="C29" s="39" t="s">
        <v>154</v>
      </c>
      <c r="D29" s="16">
        <v>76.581209999999999</v>
      </c>
      <c r="E29" s="6">
        <v>63.849164948453598</v>
      </c>
      <c r="F29" s="7">
        <v>69.118499999999997</v>
      </c>
      <c r="G29" s="7">
        <f t="shared" si="0"/>
        <v>69.849624982817872</v>
      </c>
      <c r="H29" s="5">
        <v>25</v>
      </c>
      <c r="I29" s="5"/>
    </row>
    <row r="30" spans="1:9">
      <c r="A30" s="39" t="s">
        <v>118</v>
      </c>
      <c r="B30" s="32">
        <v>1121020052</v>
      </c>
      <c r="C30" s="39" t="s">
        <v>155</v>
      </c>
      <c r="D30" s="16">
        <v>69.635499999999993</v>
      </c>
      <c r="E30" s="8">
        <v>68.941699999999997</v>
      </c>
      <c r="F30" s="7">
        <v>70.379900000000006</v>
      </c>
      <c r="G30" s="7">
        <f t="shared" si="0"/>
        <v>69.65236666666668</v>
      </c>
      <c r="H30" s="5">
        <v>26</v>
      </c>
      <c r="I30" s="5"/>
    </row>
    <row r="31" spans="1:9">
      <c r="A31" s="39" t="s">
        <v>113</v>
      </c>
      <c r="B31" s="39" t="s">
        <v>156</v>
      </c>
      <c r="C31" s="39" t="s">
        <v>157</v>
      </c>
      <c r="D31" s="16">
        <v>70.010249999999999</v>
      </c>
      <c r="E31" s="6">
        <v>69.9943350515464</v>
      </c>
      <c r="F31" s="9">
        <v>68.191000000000003</v>
      </c>
      <c r="G31" s="7">
        <f t="shared" si="0"/>
        <v>69.398528350515463</v>
      </c>
      <c r="H31" s="5">
        <v>27</v>
      </c>
      <c r="I31" s="5"/>
    </row>
    <row r="32" spans="1:9">
      <c r="A32" s="39" t="s">
        <v>118</v>
      </c>
      <c r="B32" s="32">
        <v>1121020054</v>
      </c>
      <c r="C32" s="39" t="s">
        <v>158</v>
      </c>
      <c r="D32" s="16">
        <v>66.3005</v>
      </c>
      <c r="E32" s="8">
        <v>69.941325773195899</v>
      </c>
      <c r="F32" s="7">
        <v>70.158799999999999</v>
      </c>
      <c r="G32" s="7">
        <f t="shared" si="0"/>
        <v>68.800208591065299</v>
      </c>
      <c r="H32" s="5">
        <v>28</v>
      </c>
      <c r="I32" s="5"/>
    </row>
    <row r="33" spans="1:9">
      <c r="A33" s="39" t="s">
        <v>113</v>
      </c>
      <c r="B33" s="39" t="s">
        <v>159</v>
      </c>
      <c r="C33" s="39" t="s">
        <v>160</v>
      </c>
      <c r="D33" s="16">
        <v>67.76446</v>
      </c>
      <c r="E33" s="6">
        <v>75.9721288659794</v>
      </c>
      <c r="F33" s="7">
        <v>62.618499999999997</v>
      </c>
      <c r="G33" s="7">
        <f t="shared" si="0"/>
        <v>68.785029621993132</v>
      </c>
      <c r="H33" s="5">
        <v>29</v>
      </c>
      <c r="I33" s="5"/>
    </row>
    <row r="34" spans="1:9">
      <c r="A34" s="39" t="s">
        <v>113</v>
      </c>
      <c r="B34" s="39" t="s">
        <v>161</v>
      </c>
      <c r="C34" s="39" t="s">
        <v>162</v>
      </c>
      <c r="D34" s="16">
        <v>65.536709999999999</v>
      </c>
      <c r="E34" s="6">
        <v>69.947788659793801</v>
      </c>
      <c r="F34" s="9">
        <v>68.41</v>
      </c>
      <c r="G34" s="7">
        <f t="shared" si="0"/>
        <v>67.964832886597932</v>
      </c>
      <c r="H34" s="5">
        <v>30</v>
      </c>
      <c r="I34" s="5"/>
    </row>
    <row r="35" spans="1:9">
      <c r="A35" s="39" t="s">
        <v>118</v>
      </c>
      <c r="B35" s="32">
        <v>1121020049</v>
      </c>
      <c r="C35" s="39" t="s">
        <v>163</v>
      </c>
      <c r="D35" s="16">
        <v>70.397999999999996</v>
      </c>
      <c r="E35" s="8">
        <v>66.462756185567002</v>
      </c>
      <c r="F35" s="7">
        <v>66.656549999999996</v>
      </c>
      <c r="G35" s="7">
        <f t="shared" si="0"/>
        <v>67.839102061855669</v>
      </c>
      <c r="H35" s="5">
        <v>31</v>
      </c>
      <c r="I35" s="5"/>
    </row>
    <row r="36" spans="1:9">
      <c r="A36" s="39" t="s">
        <v>113</v>
      </c>
      <c r="B36" s="39" t="s">
        <v>164</v>
      </c>
      <c r="C36" s="39" t="s">
        <v>165</v>
      </c>
      <c r="D36" s="16">
        <v>69.20129</v>
      </c>
      <c r="E36" s="6">
        <v>65.844597938144304</v>
      </c>
      <c r="F36" s="9">
        <v>66.227500000000006</v>
      </c>
      <c r="G36" s="7">
        <f t="shared" si="0"/>
        <v>67.09112931271477</v>
      </c>
      <c r="H36" s="5">
        <v>32</v>
      </c>
      <c r="I36" s="5"/>
    </row>
    <row r="37" spans="1:9">
      <c r="A37" s="39" t="s">
        <v>118</v>
      </c>
      <c r="B37" s="32">
        <v>1121020042</v>
      </c>
      <c r="C37" s="39" t="s">
        <v>166</v>
      </c>
      <c r="D37" s="16">
        <v>71.511499999999998</v>
      </c>
      <c r="E37" s="8">
        <v>64.137387628865994</v>
      </c>
      <c r="F37" s="9">
        <v>63.819800000000001</v>
      </c>
      <c r="G37" s="7">
        <f t="shared" ref="G37:G60" si="1">AVERAGE(D37,E37,F37)</f>
        <v>66.489562542955341</v>
      </c>
      <c r="H37" s="5">
        <v>33</v>
      </c>
      <c r="I37" s="5"/>
    </row>
    <row r="38" spans="1:9">
      <c r="A38" s="39" t="s">
        <v>118</v>
      </c>
      <c r="B38" s="32">
        <v>1121020056</v>
      </c>
      <c r="C38" s="39" t="s">
        <v>167</v>
      </c>
      <c r="D38" s="16">
        <v>64.904499999999999</v>
      </c>
      <c r="E38" s="8">
        <v>69.984004123711301</v>
      </c>
      <c r="F38" s="23">
        <v>61.824199999999998</v>
      </c>
      <c r="G38" s="7">
        <f t="shared" si="1"/>
        <v>65.570901374570425</v>
      </c>
      <c r="H38" s="5">
        <v>34</v>
      </c>
      <c r="I38" s="5"/>
    </row>
    <row r="39" spans="1:9">
      <c r="A39" s="39" t="s">
        <v>113</v>
      </c>
      <c r="B39" s="39" t="s">
        <v>168</v>
      </c>
      <c r="C39" s="39" t="s">
        <v>169</v>
      </c>
      <c r="D39" s="16">
        <v>67.662180000000006</v>
      </c>
      <c r="E39" s="6">
        <v>66.847200000000001</v>
      </c>
      <c r="F39" s="9">
        <v>61.348999999999997</v>
      </c>
      <c r="G39" s="7">
        <f t="shared" si="1"/>
        <v>65.286126666666675</v>
      </c>
      <c r="H39" s="5">
        <v>35</v>
      </c>
      <c r="I39" s="5"/>
    </row>
    <row r="40" spans="1:9">
      <c r="A40" s="39" t="s">
        <v>113</v>
      </c>
      <c r="B40" s="39" t="s">
        <v>170</v>
      </c>
      <c r="C40" s="39" t="s">
        <v>171</v>
      </c>
      <c r="D40" s="16">
        <v>69.23554</v>
      </c>
      <c r="E40" s="6">
        <v>62.719499999999996</v>
      </c>
      <c r="F40" s="23">
        <v>63.515000000000001</v>
      </c>
      <c r="G40" s="7">
        <f t="shared" si="1"/>
        <v>65.156679999999994</v>
      </c>
      <c r="H40" s="5">
        <v>36</v>
      </c>
      <c r="I40" s="5"/>
    </row>
    <row r="41" spans="1:9">
      <c r="A41" s="39" t="s">
        <v>113</v>
      </c>
      <c r="B41" s="39" t="s">
        <v>172</v>
      </c>
      <c r="C41" s="39" t="s">
        <v>173</v>
      </c>
      <c r="D41" s="16">
        <v>70.093029999999999</v>
      </c>
      <c r="E41" s="6">
        <v>64.485180412371093</v>
      </c>
      <c r="F41" s="7">
        <v>58.615000000000002</v>
      </c>
      <c r="G41" s="7">
        <f t="shared" si="1"/>
        <v>64.39773680412371</v>
      </c>
      <c r="H41" s="5">
        <v>37</v>
      </c>
      <c r="I41" s="5"/>
    </row>
    <row r="42" spans="1:9">
      <c r="A42" s="39" t="s">
        <v>118</v>
      </c>
      <c r="B42" s="32">
        <v>1121020043</v>
      </c>
      <c r="C42" s="39" t="s">
        <v>174</v>
      </c>
      <c r="D42" s="16">
        <v>67.255499999999998</v>
      </c>
      <c r="E42" s="8">
        <v>63.119314634146299</v>
      </c>
      <c r="F42" s="23">
        <v>61.0989</v>
      </c>
      <c r="G42" s="7">
        <f t="shared" si="1"/>
        <v>63.824571544715432</v>
      </c>
      <c r="H42" s="5">
        <v>38</v>
      </c>
      <c r="I42" s="5"/>
    </row>
    <row r="43" spans="1:9">
      <c r="A43" s="39" t="s">
        <v>118</v>
      </c>
      <c r="B43" s="32">
        <v>1121020041</v>
      </c>
      <c r="C43" s="39" t="s">
        <v>175</v>
      </c>
      <c r="D43" s="16">
        <v>63.061999999999998</v>
      </c>
      <c r="E43" s="8">
        <v>62.269089175257697</v>
      </c>
      <c r="F43" s="9">
        <v>66.001450000000006</v>
      </c>
      <c r="G43" s="7">
        <f t="shared" si="1"/>
        <v>63.777513058419231</v>
      </c>
      <c r="H43" s="5">
        <v>39</v>
      </c>
      <c r="I43" s="5"/>
    </row>
    <row r="44" spans="1:9">
      <c r="A44" s="39" t="s">
        <v>113</v>
      </c>
      <c r="B44" s="39" t="s">
        <v>176</v>
      </c>
      <c r="C44" s="39" t="s">
        <v>177</v>
      </c>
      <c r="D44" s="16">
        <v>65.688590000000005</v>
      </c>
      <c r="E44" s="6">
        <v>64.7143181818182</v>
      </c>
      <c r="F44" s="9">
        <v>58.253</v>
      </c>
      <c r="G44" s="7">
        <f t="shared" si="1"/>
        <v>62.885302727272723</v>
      </c>
      <c r="H44" s="5">
        <v>40</v>
      </c>
      <c r="I44" s="5"/>
    </row>
    <row r="45" spans="1:9">
      <c r="A45" s="39" t="s">
        <v>118</v>
      </c>
      <c r="B45" s="32">
        <v>1121020040</v>
      </c>
      <c r="C45" s="39" t="s">
        <v>178</v>
      </c>
      <c r="D45" s="16">
        <v>66.272999999999996</v>
      </c>
      <c r="E45" s="8">
        <v>58.691875773195903</v>
      </c>
      <c r="F45" s="23">
        <v>58.544350000000001</v>
      </c>
      <c r="G45" s="7">
        <f t="shared" si="1"/>
        <v>61.169741924398636</v>
      </c>
      <c r="H45" s="5">
        <v>41</v>
      </c>
      <c r="I45" s="5"/>
    </row>
    <row r="46" spans="1:9">
      <c r="A46" s="39" t="s">
        <v>113</v>
      </c>
      <c r="B46" s="39" t="s">
        <v>179</v>
      </c>
      <c r="C46" s="39" t="s">
        <v>180</v>
      </c>
      <c r="D46" s="16">
        <v>66.793750000000003</v>
      </c>
      <c r="E46" s="6">
        <v>57.6755</v>
      </c>
      <c r="F46" s="23">
        <v>58.622</v>
      </c>
      <c r="G46" s="7">
        <f t="shared" si="1"/>
        <v>61.030416666666667</v>
      </c>
      <c r="H46" s="5">
        <v>42</v>
      </c>
      <c r="I46" s="5"/>
    </row>
    <row r="47" spans="1:9">
      <c r="A47" s="39" t="s">
        <v>118</v>
      </c>
      <c r="B47" s="32">
        <v>1121020051</v>
      </c>
      <c r="C47" s="39" t="s">
        <v>181</v>
      </c>
      <c r="D47" s="16">
        <v>60.115499999999997</v>
      </c>
      <c r="E47" s="8">
        <v>57.818082110091702</v>
      </c>
      <c r="F47" s="23">
        <v>62.153550000000003</v>
      </c>
      <c r="G47" s="7">
        <f t="shared" si="1"/>
        <v>60.029044036697229</v>
      </c>
      <c r="H47" s="5">
        <v>43</v>
      </c>
      <c r="I47" s="5"/>
    </row>
    <row r="48" spans="1:9">
      <c r="A48" s="39" t="s">
        <v>118</v>
      </c>
      <c r="B48" s="32">
        <v>1121020046</v>
      </c>
      <c r="C48" s="39" t="s">
        <v>182</v>
      </c>
      <c r="D48" s="16">
        <v>66.823499999999996</v>
      </c>
      <c r="E48" s="8">
        <v>58.524700000000003</v>
      </c>
      <c r="F48" s="7">
        <v>54.444099999999999</v>
      </c>
      <c r="G48" s="7">
        <f t="shared" si="1"/>
        <v>59.930766666666663</v>
      </c>
      <c r="H48" s="5">
        <v>44</v>
      </c>
      <c r="I48" s="5"/>
    </row>
    <row r="49" spans="1:9">
      <c r="A49" s="39" t="s">
        <v>118</v>
      </c>
      <c r="B49" s="32">
        <v>1121020058</v>
      </c>
      <c r="C49" s="39" t="s">
        <v>183</v>
      </c>
      <c r="D49" s="16">
        <v>60.784500000000001</v>
      </c>
      <c r="E49" s="8">
        <v>57.7134850515464</v>
      </c>
      <c r="F49" s="23">
        <v>53.083649999999999</v>
      </c>
      <c r="G49" s="7">
        <f t="shared" si="1"/>
        <v>57.193878350515469</v>
      </c>
      <c r="H49" s="5">
        <v>45</v>
      </c>
      <c r="I49" s="5"/>
    </row>
    <row r="50" spans="1:9">
      <c r="A50" s="39" t="s">
        <v>113</v>
      </c>
      <c r="B50" s="39" t="s">
        <v>184</v>
      </c>
      <c r="C50" s="39" t="s">
        <v>185</v>
      </c>
      <c r="D50" s="16">
        <v>63.953249999999997</v>
      </c>
      <c r="E50" s="6">
        <v>52.683482300884897</v>
      </c>
      <c r="F50" s="23">
        <v>49.467500000000001</v>
      </c>
      <c r="G50" s="7">
        <f t="shared" si="1"/>
        <v>55.368077433628294</v>
      </c>
      <c r="H50" s="5">
        <v>46</v>
      </c>
      <c r="I50" s="5"/>
    </row>
    <row r="51" spans="1:9">
      <c r="A51" s="39" t="s">
        <v>113</v>
      </c>
      <c r="B51" s="39" t="s">
        <v>186</v>
      </c>
      <c r="C51" s="39" t="s">
        <v>187</v>
      </c>
      <c r="D51" s="16">
        <v>58.319459999999999</v>
      </c>
      <c r="E51" s="6">
        <v>55.452557522123897</v>
      </c>
      <c r="F51" s="9">
        <v>49.320500000000003</v>
      </c>
      <c r="G51" s="7">
        <f t="shared" si="1"/>
        <v>54.364172507374633</v>
      </c>
      <c r="H51" s="5">
        <v>47</v>
      </c>
      <c r="I51" s="5"/>
    </row>
    <row r="52" spans="1:9">
      <c r="A52" s="39" t="s">
        <v>118</v>
      </c>
      <c r="B52" s="32">
        <v>1121020059</v>
      </c>
      <c r="C52" s="39" t="s">
        <v>188</v>
      </c>
      <c r="D52" s="16">
        <v>58.506500000000003</v>
      </c>
      <c r="E52" s="8">
        <v>52.5521076923077</v>
      </c>
      <c r="F52" s="9">
        <v>50.512799999999999</v>
      </c>
      <c r="G52" s="7">
        <f t="shared" si="1"/>
        <v>53.857135897435903</v>
      </c>
      <c r="H52" s="5">
        <v>48</v>
      </c>
      <c r="I52" s="5"/>
    </row>
    <row r="53" spans="1:9">
      <c r="A53" s="39" t="s">
        <v>118</v>
      </c>
      <c r="B53" s="32">
        <v>1121020060</v>
      </c>
      <c r="C53" s="39" t="s">
        <v>189</v>
      </c>
      <c r="D53" s="16">
        <v>55.474499999999999</v>
      </c>
      <c r="E53" s="8">
        <v>50.4391884615385</v>
      </c>
      <c r="F53" s="9">
        <v>51.790649999999999</v>
      </c>
      <c r="G53" s="7">
        <f t="shared" si="1"/>
        <v>52.56811282051283</v>
      </c>
      <c r="H53" s="5">
        <v>49</v>
      </c>
      <c r="I53" s="5"/>
    </row>
    <row r="54" spans="1:9">
      <c r="A54" s="39" t="s">
        <v>118</v>
      </c>
      <c r="B54" s="32">
        <v>1121020057</v>
      </c>
      <c r="C54" s="39" t="s">
        <v>190</v>
      </c>
      <c r="D54" s="16">
        <v>59.231499999999997</v>
      </c>
      <c r="E54" s="8">
        <v>44.301876</v>
      </c>
      <c r="F54" s="9">
        <v>47.321100000000001</v>
      </c>
      <c r="G54" s="7">
        <f t="shared" si="1"/>
        <v>50.284825333333337</v>
      </c>
      <c r="H54" s="5">
        <v>50</v>
      </c>
      <c r="I54" s="5"/>
    </row>
    <row r="55" spans="1:9">
      <c r="A55" s="39" t="s">
        <v>113</v>
      </c>
      <c r="B55" s="39" t="s">
        <v>191</v>
      </c>
      <c r="C55" s="39" t="s">
        <v>192</v>
      </c>
      <c r="D55" s="16">
        <v>55.858960000000003</v>
      </c>
      <c r="E55" s="6">
        <v>49.382548672566401</v>
      </c>
      <c r="F55" s="9">
        <v>39.936999999999998</v>
      </c>
      <c r="G55" s="7">
        <f t="shared" si="1"/>
        <v>48.392836224188805</v>
      </c>
      <c r="H55" s="5">
        <v>51</v>
      </c>
      <c r="I55" s="5"/>
    </row>
    <row r="56" spans="1:9">
      <c r="A56" s="39" t="s">
        <v>118</v>
      </c>
      <c r="B56" s="32">
        <v>1121020061</v>
      </c>
      <c r="C56" s="39" t="s">
        <v>193</v>
      </c>
      <c r="D56" s="16">
        <v>53.6755</v>
      </c>
      <c r="E56" s="8">
        <v>44.999706637168103</v>
      </c>
      <c r="F56" s="7">
        <v>44.497450000000001</v>
      </c>
      <c r="G56" s="7">
        <f t="shared" si="1"/>
        <v>47.724218879056032</v>
      </c>
      <c r="H56" s="5">
        <v>52</v>
      </c>
      <c r="I56" s="5"/>
    </row>
    <row r="57" spans="1:9">
      <c r="A57" s="39" t="s">
        <v>113</v>
      </c>
      <c r="B57" s="32">
        <v>5121520040</v>
      </c>
      <c r="C57" s="39" t="s">
        <v>194</v>
      </c>
      <c r="D57" s="16">
        <v>57.854833333333303</v>
      </c>
      <c r="E57" s="6">
        <v>40.529770270270298</v>
      </c>
      <c r="F57" s="7">
        <v>35.250500000000002</v>
      </c>
      <c r="G57" s="7">
        <f t="shared" si="1"/>
        <v>44.545034534534544</v>
      </c>
      <c r="H57" s="5">
        <v>53</v>
      </c>
      <c r="I57" s="5"/>
    </row>
    <row r="58" spans="1:9">
      <c r="A58" s="39" t="s">
        <v>113</v>
      </c>
      <c r="B58" s="32">
        <v>1111020002</v>
      </c>
      <c r="C58" s="39" t="s">
        <v>195</v>
      </c>
      <c r="D58" s="16">
        <v>50.800407547169797</v>
      </c>
      <c r="E58" s="6">
        <v>47.358195652173897</v>
      </c>
      <c r="F58" s="9">
        <v>33.783999999999999</v>
      </c>
      <c r="G58" s="7">
        <f t="shared" si="1"/>
        <v>43.980867733114565</v>
      </c>
      <c r="H58" s="5">
        <v>54</v>
      </c>
      <c r="I58" s="5"/>
    </row>
    <row r="59" spans="1:9">
      <c r="A59" s="39" t="s">
        <v>118</v>
      </c>
      <c r="B59" s="32">
        <v>1121020055</v>
      </c>
      <c r="C59" s="39" t="s">
        <v>196</v>
      </c>
      <c r="D59" s="16">
        <v>63.664000000000001</v>
      </c>
      <c r="E59" s="8">
        <v>37.358211467889902</v>
      </c>
      <c r="F59" s="9">
        <v>16.859449999999999</v>
      </c>
      <c r="G59" s="7">
        <f t="shared" si="1"/>
        <v>39.293887155963297</v>
      </c>
      <c r="H59" s="5">
        <v>55</v>
      </c>
      <c r="I59" s="5"/>
    </row>
    <row r="60" spans="1:9">
      <c r="A60" s="39" t="s">
        <v>118</v>
      </c>
      <c r="B60" s="39" t="s">
        <v>197</v>
      </c>
      <c r="C60" s="39" t="s">
        <v>198</v>
      </c>
      <c r="D60" s="16">
        <v>33.048000000000002</v>
      </c>
      <c r="E60" s="8">
        <v>23.5986774193548</v>
      </c>
      <c r="F60" s="23">
        <v>14.106</v>
      </c>
      <c r="G60" s="7">
        <f t="shared" si="1"/>
        <v>23.584225806451599</v>
      </c>
      <c r="H60" s="5">
        <v>56</v>
      </c>
      <c r="I60" s="5"/>
    </row>
  </sheetData>
  <sortState ref="A2:I57">
    <sortCondition ref="H2:H57"/>
  </sortState>
  <mergeCells count="1">
    <mergeCell ref="A1:I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信计</vt:lpstr>
      <vt:lpstr>物理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cp:lastPrinted>2016-01-14T00:31:00Z</cp:lastPrinted>
  <dcterms:created xsi:type="dcterms:W3CDTF">2013-04-09T09:35:00Z</dcterms:created>
  <dcterms:modified xsi:type="dcterms:W3CDTF">2016-01-15T02:19:04Z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